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28680" yWindow="-120" windowWidth="29040" windowHeight="15840" activeTab="3"/>
  </bookViews>
  <sheets>
    <sheet name="DB" sheetId="11" r:id="rId1"/>
    <sheet name="RC" sheetId="12" r:id="rId2"/>
    <sheet name="RCM" sheetId="13" r:id="rId3"/>
    <sheet name=" RCMS" sheetId="14" r:id="rId4"/>
    <sheet name="DOTRC" sheetId="15" r:id="rId5"/>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 i="14" l="1"/>
  <c r="C12" i="12"/>
  <c r="C11" i="14" l="1"/>
  <c r="C7" i="12"/>
  <c r="C19" i="12"/>
  <c r="C16" i="12"/>
</calcChain>
</file>

<file path=xl/sharedStrings.xml><?xml version="1.0" encoding="utf-8"?>
<sst xmlns="http://schemas.openxmlformats.org/spreadsheetml/2006/main" count="477" uniqueCount="285">
  <si>
    <t>Statistiques sinistres</t>
  </si>
  <si>
    <t>Contrat antérieur</t>
  </si>
  <si>
    <t>Franchises</t>
  </si>
  <si>
    <t xml:space="preserve">Montant des rémunérations brutes </t>
  </si>
  <si>
    <t xml:space="preserve">Hors charges sociales patronales </t>
  </si>
  <si>
    <t xml:space="preserve">Compte de résultats </t>
  </si>
  <si>
    <t>Produits de gestion technique</t>
  </si>
  <si>
    <t>Produits de gestion courante</t>
  </si>
  <si>
    <t>Organisation</t>
  </si>
  <si>
    <t>Organigramme</t>
  </si>
  <si>
    <t>Liste des établissements</t>
  </si>
  <si>
    <t>Rapport d’activité</t>
  </si>
  <si>
    <t>Nombre d’administrateurs</t>
  </si>
  <si>
    <t>Descriptif</t>
  </si>
  <si>
    <t>Titulaires</t>
  </si>
  <si>
    <t>Suppléants</t>
  </si>
  <si>
    <t xml:space="preserve">En attente </t>
  </si>
  <si>
    <t>Précisions</t>
  </si>
  <si>
    <t>Demandes</t>
  </si>
  <si>
    <t>Etablissement privé exerçant une mission du service public</t>
  </si>
  <si>
    <t>Forme juridique</t>
  </si>
  <si>
    <t>Date de création</t>
  </si>
  <si>
    <t>Montant des rémunérations brutes des salariés</t>
  </si>
  <si>
    <t>A joindre</t>
  </si>
  <si>
    <t>Rapport d’activité 2017</t>
  </si>
  <si>
    <t>Descriptif des activités</t>
  </si>
  <si>
    <t>Répartition des effectifs par spécialité</t>
  </si>
  <si>
    <t>Personnel administratif et technique</t>
  </si>
  <si>
    <t>Personnel médical et pharmaceutique</t>
  </si>
  <si>
    <t>Personnel paramédical</t>
  </si>
  <si>
    <t>Aide à l apersonne</t>
  </si>
  <si>
    <t>etc.</t>
  </si>
  <si>
    <t>Offre de soins</t>
  </si>
  <si>
    <t>A décrire</t>
  </si>
  <si>
    <t>Centre de soins (nombre, activité réalisées, nombre d'actes, etc.)</t>
  </si>
  <si>
    <t>Etablissements de santé (nombre, activité réalisées, nombre d'actes, etc.)</t>
  </si>
  <si>
    <t>EPHAD (nombre, activité réalisées, nombre d'actes, etc.)</t>
  </si>
  <si>
    <t>Service de soins à domicile (nombre, activité réalisées, nombre d'actes, etc.)</t>
  </si>
  <si>
    <t>vente et location de matériel médical (nombre, activité réalisées, nombre d'actes, etc.)</t>
  </si>
  <si>
    <t>Optique (nombre, activité réalisées, nombre d'actes, etc.)</t>
  </si>
  <si>
    <t>Pharmacie (nombre, activité réalisées, nombre d'actes, etc.)</t>
  </si>
  <si>
    <t>Laboratoire d'analyse médicale (nombre, activité réalisées, nombre d'actes, etc.)</t>
  </si>
  <si>
    <t>Activités générales</t>
  </si>
  <si>
    <t>Médecine</t>
  </si>
  <si>
    <t>Chirurgie</t>
  </si>
  <si>
    <t>Obstétrique</t>
  </si>
  <si>
    <t>Psychiatrie</t>
  </si>
  <si>
    <t>Urgences</t>
  </si>
  <si>
    <t>Soins de suite et de réadaptation</t>
  </si>
  <si>
    <t>Soins palliatifs</t>
  </si>
  <si>
    <t>Maison de retraite</t>
  </si>
  <si>
    <t>Dialyse</t>
  </si>
  <si>
    <t>Radiologie/imagerie médicale</t>
  </si>
  <si>
    <t>Ophtalmologie</t>
  </si>
  <si>
    <t>Autres</t>
  </si>
  <si>
    <t>Activités spécifiques</t>
  </si>
  <si>
    <t>Cardiologie interventionnelle</t>
  </si>
  <si>
    <t>Hémodialyse</t>
  </si>
  <si>
    <t>Néonatalogie</t>
  </si>
  <si>
    <t>Radiologie interventionnelle</t>
  </si>
  <si>
    <t>Réanimation médicochirurgicale</t>
  </si>
  <si>
    <t>USIC médicochirurgicale</t>
  </si>
  <si>
    <t>USIC cardiologique</t>
  </si>
  <si>
    <t>Unité de néonatalogie</t>
  </si>
  <si>
    <t>Réanimation néonatale</t>
  </si>
  <si>
    <t>Procréation médicalement assistée</t>
  </si>
  <si>
    <t>Réadaptation fonctionnelle</t>
  </si>
  <si>
    <t>Chirurgie esthétique non réparatrice</t>
  </si>
  <si>
    <t>Transplantation d’organe/greffe de moelle osseuse</t>
  </si>
  <si>
    <t>Traitement des grands brulés</t>
  </si>
  <si>
    <t>Neurochirurgie</t>
  </si>
  <si>
    <t>Radiothérapie</t>
  </si>
  <si>
    <t>Chimiothérapie</t>
  </si>
  <si>
    <t>Traitement insuffisance rénale</t>
  </si>
  <si>
    <t>Diagnostic ante-natal</t>
  </si>
  <si>
    <t>Autres (à préciser)</t>
  </si>
  <si>
    <t>Mettre OUI ou NON</t>
  </si>
  <si>
    <t>Sources de rayonnements ionisants</t>
  </si>
  <si>
    <t>Photocopies des Déclarations faites de l’ASN pour les sources soumises à simple déclaration</t>
  </si>
  <si>
    <t xml:space="preserve">Nom de l’organisme en charge du contrôle des appareils : </t>
  </si>
  <si>
    <t>Fréquence des visites :</t>
  </si>
  <si>
    <t>A joindre en annexe</t>
  </si>
  <si>
    <t>Occupants participant à l’exploitation</t>
  </si>
  <si>
    <t>Ces occupants sont-ils indépendants de votre établissement ?</t>
  </si>
  <si>
    <t>Personnel médical</t>
  </si>
  <si>
    <t>En nombre (réel et ETP)</t>
  </si>
  <si>
    <t>Médecins salariés</t>
  </si>
  <si>
    <t>Pharmaciens salariés</t>
  </si>
  <si>
    <t>Personnel médical de suppléance</t>
  </si>
  <si>
    <t>Personnel para-médical</t>
  </si>
  <si>
    <t>Infirmières salariés</t>
  </si>
  <si>
    <t>Aides-soignantes salariés</t>
  </si>
  <si>
    <t>Techniciens en radiologie salariés</t>
  </si>
  <si>
    <t>Techniciens de laboratoire d’analyses salariés</t>
  </si>
  <si>
    <t>Kinésithérapeutes salariés</t>
  </si>
  <si>
    <t>Personnel paramédical intérimaire</t>
  </si>
  <si>
    <t>En nombre de lits ou places</t>
  </si>
  <si>
    <t>Revoir fonction</t>
  </si>
  <si>
    <t>Comités et vigilance</t>
  </si>
  <si>
    <t>Conférence médicale</t>
  </si>
  <si>
    <t>Compte rendus réalisés ?</t>
  </si>
  <si>
    <t>Comité d’hygiène, de sécurité et des conditions de travail</t>
  </si>
  <si>
    <t>Lutte contre les infections nosocomiales</t>
  </si>
  <si>
    <t>Comité de gestion des risques</t>
  </si>
  <si>
    <t>Procédure de signalement des incidents mise en place ?</t>
  </si>
  <si>
    <t>Politique de prévention et de protection</t>
  </si>
  <si>
    <t>Accréditation de la Haute Autorité de la Santé</t>
  </si>
  <si>
    <t>Actions de sensibilisations menées auprès des médecins pour que le consentement éclairé du patient, concernant les éventuels risques médicaux au regard des bénéfices s’y rapportant, soit recueilli par écrit pour tout acte invasif ?</t>
  </si>
  <si>
    <t>Existe-t-il sur chaque site un médecin coordonnateur de l’évaluation des pratiques médicales</t>
  </si>
  <si>
    <t>Analyse rétrospective formalisée des évènements redoutés ou presqu’accidents ? compte rendu consultable par assureur ?</t>
  </si>
  <si>
    <t>Implantation en rez-de-chaussée ou zones compartimentées des services d’hébergement des patients à mobilité réduite ?</t>
  </si>
  <si>
    <t>Réseau téléphonique permet la traçabilité informatique des appels externes et internes</t>
  </si>
  <si>
    <t>Exemplaire original de chaque procédure/protocole et charte de fonctionnement périmé est conservé sans limite de temps ?</t>
  </si>
  <si>
    <t>Renseignements généraux</t>
  </si>
  <si>
    <t>Sinistre maximum possible</t>
  </si>
  <si>
    <t>Expertise préalable</t>
  </si>
  <si>
    <t>Commissions de sécurité</t>
  </si>
  <si>
    <r>
      <t>q</t>
    </r>
    <r>
      <rPr>
        <sz val="7"/>
        <color theme="1"/>
        <rFont val="Times New Roman"/>
        <family val="1"/>
      </rPr>
      <t xml:space="preserve">  </t>
    </r>
    <r>
      <rPr>
        <sz val="12"/>
        <color theme="1"/>
        <rFont val="Calibri"/>
        <family val="2"/>
      </rPr>
      <t>OUI</t>
    </r>
  </si>
  <si>
    <r>
      <t>q</t>
    </r>
    <r>
      <rPr>
        <sz val="7"/>
        <color theme="1"/>
        <rFont val="Times New Roman"/>
        <family val="1"/>
      </rPr>
      <t xml:space="preserve">  </t>
    </r>
    <r>
      <rPr>
        <sz val="12"/>
        <color theme="1"/>
        <rFont val="Calibri"/>
        <family val="2"/>
      </rPr>
      <t>NON</t>
    </r>
  </si>
  <si>
    <t>Bâtiments ou biens mobiliers classés Monuments historiques ou inscrits à l’inventaire supplémentaire</t>
  </si>
  <si>
    <t>Si oui, lesquels ?</t>
  </si>
  <si>
    <t>Bâtiments inoccupés</t>
  </si>
  <si>
    <t>Y en a-t-il ?</t>
  </si>
  <si>
    <t>Bâtiments voués à démolition</t>
  </si>
  <si>
    <t>Bâtiments abritant des activités industrielles ou commerciales exercées par des tiers</t>
  </si>
  <si>
    <t>Prévention -protection</t>
  </si>
  <si>
    <t>Selon liste des moyens de protection et de prévention jointe à la liste des documents nécessaires.</t>
  </si>
  <si>
    <t>Installations électriques</t>
  </si>
  <si>
    <t>Climatisation</t>
  </si>
  <si>
    <r>
      <t>q</t>
    </r>
    <r>
      <rPr>
        <sz val="7"/>
        <color theme="1"/>
        <rFont val="Times New Roman"/>
        <family val="1"/>
      </rPr>
      <t xml:space="preserve">  </t>
    </r>
    <r>
      <rPr>
        <sz val="12"/>
        <color theme="1"/>
        <rFont val="Calibri"/>
        <family val="2"/>
      </rPr>
      <t xml:space="preserve">OUI </t>
    </r>
  </si>
  <si>
    <t>Chaufferie</t>
  </si>
  <si>
    <t>Extincteurs</t>
  </si>
  <si>
    <t>Selon code du travail ou réglementation E.R.P.</t>
  </si>
  <si>
    <t>Robinets d’Incendie Armés</t>
  </si>
  <si>
    <t>Désenfumage</t>
  </si>
  <si>
    <t>Sprinklage</t>
  </si>
  <si>
    <t>Détection automatique incendie</t>
  </si>
  <si>
    <t>Formation incendie</t>
  </si>
  <si>
    <t>Détection anti intrusion</t>
  </si>
  <si>
    <t>Paratonnerre</t>
  </si>
  <si>
    <t>Gardiennage</t>
  </si>
  <si>
    <t>Registre de sécurité</t>
  </si>
  <si>
    <t>Préventionniste</t>
  </si>
  <si>
    <t>Plan d’évacuation</t>
  </si>
  <si>
    <t>Stockage de produits dangereux</t>
  </si>
  <si>
    <t>Matériel en général</t>
  </si>
  <si>
    <t>Ascenseurs</t>
  </si>
  <si>
    <t>Marque, nombre de niveaux</t>
  </si>
  <si>
    <t>Autre matériel spécifique</t>
  </si>
  <si>
    <t>Panneaux photovoltaïques</t>
  </si>
  <si>
    <t>Si oui, vous appartiennent-ils ?</t>
  </si>
  <si>
    <t>Denrées en chambre froide</t>
  </si>
  <si>
    <t>Matériel informatique, téléphonie et bureautique</t>
  </si>
  <si>
    <t>Valeur globale du parc</t>
  </si>
  <si>
    <t>Propriété</t>
  </si>
  <si>
    <t>Entretien et Maintenance</t>
  </si>
  <si>
    <t>Ordinateurs portables</t>
  </si>
  <si>
    <t>Sauvegarde</t>
  </si>
  <si>
    <t>Questionnaire Dommages aux biens</t>
  </si>
  <si>
    <t>Questionnaire Responsabilité civile générale</t>
  </si>
  <si>
    <t>Questionnaire Responsabilité civile médicale</t>
  </si>
  <si>
    <t>Questionnaire Responsabilité civile mandataires sociaux</t>
  </si>
  <si>
    <t>Questionnaire Construction</t>
  </si>
  <si>
    <t>Coût des travaux + honoraires</t>
  </si>
  <si>
    <t>Volume estimé des opérations entre 2020 et 2023</t>
  </si>
  <si>
    <t>TVA souhaitée ?</t>
  </si>
  <si>
    <t>Maitrise d’ouvrage</t>
  </si>
  <si>
    <t>Pour propre compte</t>
  </si>
  <si>
    <t>OUI/NON</t>
  </si>
  <si>
    <t>Pour compte de tiers</t>
  </si>
  <si>
    <t xml:space="preserve">Descriptif des travaux </t>
  </si>
  <si>
    <t>Travaux avec intervention sur existants (gros œuvre et/ou reprise en sous-œuvre)</t>
  </si>
  <si>
    <t>Travaux de bâtiment</t>
  </si>
  <si>
    <t>Ces chantiers pourront comporter des travaux de toute nature et notamment des terrassements, fouilles archéologiques, démolition, dépose et repose d’éléments ou parties d’ouvrage ainsi que des opérations de désamiantage</t>
  </si>
  <si>
    <t>Destination</t>
  </si>
  <si>
    <t>Usage</t>
  </si>
  <si>
    <t>Maîtrise d’œuvre</t>
  </si>
  <si>
    <t>Les opérations de construction sont réalisées avec des équipes techniques complètes, comprenant maître d’œuvre (architecte mandataire), bureaux d’étude (Structure, Fluides (eau, courants forts, courants faibles), économiste, OPC, bureau de contrôle technique, coordonnateur SPS, bureau d’études de sol et constructeurs) quelle que soit la forme des marchés passés entre le maître de l’ouvrage et les différents intervenants.</t>
  </si>
  <si>
    <t>Référé Préventif</t>
  </si>
  <si>
    <t>A l’appréciation : référé préventif ou constat d’huissier selon la situation du chantier</t>
  </si>
  <si>
    <t>A minima, un constat d’huissier et si besoin un référé préventif quand avoisinants</t>
  </si>
  <si>
    <t>Montant par opération</t>
  </si>
  <si>
    <t xml:space="preserve">Aménagements (sans intervention sur le gros œuvre) </t>
  </si>
  <si>
    <t>Construction neuve (avec ou sans reprise en sous-œuvre),</t>
  </si>
  <si>
    <t xml:space="preserve">Immeubles </t>
  </si>
  <si>
    <t xml:space="preserve">Propre ou locatif </t>
  </si>
  <si>
    <t>Travaux de technique courante</t>
  </si>
  <si>
    <t>Le maître d’ouvrage fait appel à des procédés et des matériaux de techniques courantes.</t>
  </si>
  <si>
    <t>Lorsque tel ne sera pas le cas, le maître de l’ouvrage s’engage à en informer l’assureur.</t>
  </si>
  <si>
    <t>Les travaux sont de plus en plus souvent réalisés en HQE, BBC, HPE et HBC ainsi qu’en énergie positive.</t>
  </si>
  <si>
    <t>Contrôle technique</t>
  </si>
  <si>
    <t xml:space="preserve">Les programmes de travaux sont généralement soumis au contrôle technique dans les conditions prévues par le titre 2 de la loi n°78-12 du 4 janvier 1978 et à l’ordonnance n°2005-658 du 08/06/2005 </t>
  </si>
  <si>
    <t xml:space="preserve">Le Maître de l’Ouvrage s’engage à confier à un bureau de contrôle technique une mission sur les travaux neufs et existants </t>
  </si>
  <si>
    <t>Nature des contrôles : Missions LP + PV + SH + PH + TH + HAND + BRD + PS</t>
  </si>
  <si>
    <t>Coordonnateur sécurité</t>
  </si>
  <si>
    <t>pour la santé</t>
  </si>
  <si>
    <t>Chaque opération de construction fera, lorsque la réglementation l’impose, l’objet d’une mission SPS</t>
  </si>
  <si>
    <t>Etude géotechnique</t>
  </si>
  <si>
    <t>Les opérations de construction font l’objet d’études géologiques ou géotechniques appropriées conformément à la nomenclature norme NFP 94.500</t>
  </si>
  <si>
    <t>Autres études</t>
  </si>
  <si>
    <r>
      <t>§</t>
    </r>
    <r>
      <rPr>
        <i/>
        <sz val="7"/>
        <color theme="1"/>
        <rFont val="Times New Roman"/>
        <family val="1"/>
      </rPr>
      <t xml:space="preserve">  </t>
    </r>
    <r>
      <rPr>
        <i/>
        <sz val="12"/>
        <color theme="1"/>
        <rFont val="Calibri"/>
        <family val="2"/>
      </rPr>
      <t>A minima mission G1 et G2</t>
    </r>
  </si>
  <si>
    <r>
      <t>§</t>
    </r>
    <r>
      <rPr>
        <i/>
        <sz val="7"/>
        <color theme="1"/>
        <rFont val="Times New Roman"/>
        <family val="1"/>
      </rPr>
      <t xml:space="preserve">  </t>
    </r>
    <r>
      <rPr>
        <i/>
        <sz val="12"/>
        <color theme="1"/>
        <rFont val="Calibri"/>
        <family val="2"/>
      </rPr>
      <t>Tout le temps : mission sismique</t>
    </r>
  </si>
  <si>
    <r>
      <t>§</t>
    </r>
    <r>
      <rPr>
        <i/>
        <sz val="7"/>
        <color theme="1"/>
        <rFont val="Times New Roman"/>
        <family val="1"/>
      </rPr>
      <t xml:space="preserve">  </t>
    </r>
    <r>
      <rPr>
        <i/>
        <sz val="12"/>
        <color theme="1"/>
        <rFont val="Calibri"/>
        <family val="2"/>
      </rPr>
      <t>Au cas par cas : mission acoustique</t>
    </r>
  </si>
  <si>
    <t>Mesures de prévention - protection pour la garantie Tous risques chantier</t>
  </si>
  <si>
    <t xml:space="preserve">Pour dégradations, pénétrations, vol : </t>
  </si>
  <si>
    <t>Clôture du chantier : suivant le chantier, niveau de protection souhaité différent</t>
  </si>
  <si>
    <t>Clôture simple ou, a maxima, clôture type bac acier renforcé et alarme volumétrique et périmétrique</t>
  </si>
  <si>
    <t xml:space="preserve">Pour incendie : </t>
  </si>
  <si>
    <t>Pas d’extincteurs</t>
  </si>
  <si>
    <t xml:space="preserve">Stockage matériaux : </t>
  </si>
  <si>
    <r>
      <t>§</t>
    </r>
    <r>
      <rPr>
        <sz val="7"/>
        <color theme="1"/>
        <rFont val="Times New Roman"/>
        <family val="1"/>
      </rPr>
      <t xml:space="preserve">  </t>
    </r>
    <r>
      <rPr>
        <sz val="12"/>
        <color theme="1"/>
        <rFont val="Calibri"/>
        <family val="2"/>
      </rPr>
      <t>En cas de réhabilitation : stockage aux alentours du chantier difficile compte tenu de la configuration du chantier (en centre-ville et rues étroites). Ils sont stockés dans un petit local ou dans le bâtiment.</t>
    </r>
  </si>
  <si>
    <r>
      <t>§</t>
    </r>
    <r>
      <rPr>
        <sz val="7"/>
        <color theme="1"/>
        <rFont val="Times New Roman"/>
        <family val="1"/>
      </rPr>
      <t xml:space="preserve">  </t>
    </r>
    <r>
      <rPr>
        <sz val="12"/>
        <color theme="1"/>
        <rFont val="Calibri"/>
        <family val="2"/>
      </rPr>
      <t>Chantiers à l’extérieur du centre-ville : container de stockage fermé et container particulier pour les produits à risques (de plus en plus, utilisation de peintures à base d’eau).</t>
    </r>
  </si>
  <si>
    <t>Maitrise d’œuvre par les services techniques du maître de l’ouvrage</t>
  </si>
  <si>
    <t>Politique de protection -prévention</t>
  </si>
  <si>
    <t>Réponses</t>
  </si>
  <si>
    <t>Aide à la personne</t>
  </si>
  <si>
    <t xml:space="preserve">Affilier les assurés sociaux et gérer leurs droits </t>
  </si>
  <si>
    <t>Traiter les feuilles de soins et assurer le service des prestations d'assurance maladie et d'accidents du travail / maladies professionnelles (remboursement des soins, paiement des indemnités journalières, avance des frais médicaux aux bénéficiaires de la CMU, etc.)</t>
  </si>
  <si>
    <t>EX : CPAM</t>
  </si>
  <si>
    <t>Appliquer chaque année, en relation avec les professionnels de santé, un plan d'action en matière de gestion du risque</t>
  </si>
  <si>
    <t>Développer une politique de prévention et de promotion de la santé (dépistage des cancers, des déficiences, etc.)</t>
  </si>
  <si>
    <t>Assurer une politique d'action sanitaire et sociale par des aides individuelles aux assurés et des aides collectives au profit d'associations</t>
  </si>
  <si>
    <t>Personnel non médical</t>
  </si>
  <si>
    <t>Alarme incendie</t>
  </si>
  <si>
    <t>Capacité hospitalière</t>
  </si>
  <si>
    <t>Dans ce cas, où sont-ils installés ? combien y en a-t-il ?</t>
  </si>
  <si>
    <t xml:space="preserve">Compte de résultats/Comptes administratifs  </t>
  </si>
  <si>
    <t>371,02 ETP</t>
  </si>
  <si>
    <t>253,26 ETP</t>
  </si>
  <si>
    <t>Administratifs et personnels techniques</t>
  </si>
  <si>
    <t>Personnels éducatifs et sociaux</t>
  </si>
  <si>
    <t>31,76 ETP</t>
  </si>
  <si>
    <t>3,14 ETP</t>
  </si>
  <si>
    <t>164,59 ETP</t>
  </si>
  <si>
    <t>302,91 ETP</t>
  </si>
  <si>
    <t>1,36 ETP</t>
  </si>
  <si>
    <t>7,68 ETP</t>
  </si>
  <si>
    <t>80,1 ETP</t>
  </si>
  <si>
    <t>289,99 ETP</t>
  </si>
  <si>
    <t xml:space="preserve">Les installations électriques et appareils de levage font l'objet de vérifications réglementaires. </t>
  </si>
  <si>
    <r>
      <t xml:space="preserve">Qui les effectue ? </t>
    </r>
    <r>
      <rPr>
        <b/>
        <sz val="12"/>
        <color theme="1"/>
        <rFont val="Calibri"/>
        <family val="2"/>
      </rPr>
      <t>OUI organisme de contrôle APAVE (Marché national)</t>
    </r>
  </si>
  <si>
    <t xml:space="preserve">X OUI  </t>
  </si>
  <si>
    <r>
      <t xml:space="preserve">Si oui, y a-t-il une société de maintenance et d’entretien et quel est son nom ? </t>
    </r>
    <r>
      <rPr>
        <b/>
        <sz val="12"/>
        <color theme="1"/>
        <rFont val="Calibri"/>
        <family val="2"/>
      </rPr>
      <t>SPIE FACILITIES</t>
    </r>
  </si>
  <si>
    <r>
      <t xml:space="preserve">Qui effectue l’entretien et la maintenance ? </t>
    </r>
    <r>
      <rPr>
        <b/>
        <sz val="12"/>
        <color theme="1"/>
        <rFont val="Calibri"/>
        <family val="2"/>
      </rPr>
      <t>SPIE FACILITIES</t>
    </r>
  </si>
  <si>
    <r>
      <t xml:space="preserve">Qui effectue l’entretien et la maintenance ? </t>
    </r>
    <r>
      <rPr>
        <b/>
        <sz val="12"/>
        <color theme="1"/>
        <rFont val="Calibri"/>
        <family val="2"/>
      </rPr>
      <t>CONSEIL EN SECURITE</t>
    </r>
  </si>
  <si>
    <r>
      <t xml:space="preserve">Qui effectue l’entretien et la maintenance ? </t>
    </r>
    <r>
      <rPr>
        <b/>
        <sz val="12"/>
        <color theme="1"/>
        <rFont val="Calibri"/>
        <family val="2"/>
      </rPr>
      <t>MODERN TELECOM,SPIE FACILITIES,  CONSEIL EN SECURITE</t>
    </r>
  </si>
  <si>
    <t xml:space="preserve"> X NON</t>
  </si>
  <si>
    <r>
      <t xml:space="preserve">Qui effectue l’entretien et la maintenance ? </t>
    </r>
    <r>
      <rPr>
        <b/>
        <sz val="12"/>
        <color theme="1"/>
        <rFont val="Calibri"/>
        <family val="2"/>
      </rPr>
      <t>SANS OBJET</t>
    </r>
  </si>
  <si>
    <r>
      <t xml:space="preserve">Qui effectue l’entretien et la maintenance ? </t>
    </r>
    <r>
      <rPr>
        <b/>
        <sz val="12"/>
        <color theme="1"/>
        <rFont val="Calibri"/>
        <family val="2"/>
      </rPr>
      <t>MODERN TELECOM,SPIE FACILITIES</t>
    </r>
  </si>
  <si>
    <r>
      <t xml:space="preserve">Qui effectue l’entretien et la maintenance ? </t>
    </r>
    <r>
      <rPr>
        <b/>
        <sz val="12"/>
        <color theme="1"/>
        <rFont val="Calibri"/>
        <family val="2"/>
      </rPr>
      <t>SAAS, MODERN TELECOM??</t>
    </r>
  </si>
  <si>
    <r>
      <t xml:space="preserve">Sont-elles périmétriques ou volumétriques ? </t>
    </r>
    <r>
      <rPr>
        <b/>
        <sz val="12"/>
        <color theme="1"/>
        <rFont val="Calibri"/>
        <family val="2"/>
      </rPr>
      <t>périmétriques et volumétriques</t>
    </r>
  </si>
  <si>
    <r>
      <t xml:space="preserve">Ya t-il de la vidéosurveillance ? </t>
    </r>
    <r>
      <rPr>
        <b/>
        <sz val="12"/>
        <color theme="1"/>
        <rFont val="Calibri"/>
        <family val="2"/>
      </rPr>
      <t xml:space="preserve">OUI </t>
    </r>
  </si>
  <si>
    <r>
      <t xml:space="preserve">Dans chaque ERP ? </t>
    </r>
    <r>
      <rPr>
        <b/>
        <sz val="12"/>
        <color theme="1"/>
        <rFont val="Calibri"/>
        <family val="2"/>
      </rPr>
      <t xml:space="preserve"> OUI</t>
    </r>
  </si>
  <si>
    <r>
      <t>Dans chaque bâtiment ?</t>
    </r>
    <r>
      <rPr>
        <b/>
        <sz val="12"/>
        <color theme="1"/>
        <rFont val="Calibri"/>
        <family val="2"/>
      </rPr>
      <t xml:space="preserve"> OUI</t>
    </r>
  </si>
  <si>
    <r>
      <t xml:space="preserve">Nature ? </t>
    </r>
    <r>
      <rPr>
        <b/>
        <sz val="12"/>
        <color theme="1"/>
        <rFont val="Calibri"/>
        <family val="2"/>
      </rPr>
      <t>Alcool, chlore, acide  chlorydrique, gaz, fuel, oxygène</t>
    </r>
  </si>
  <si>
    <r>
      <t xml:space="preserve">Quantité ? </t>
    </r>
    <r>
      <rPr>
        <b/>
        <sz val="12"/>
        <color theme="1"/>
        <rFont val="Calibri"/>
        <family val="2"/>
      </rPr>
      <t>Selon les sites</t>
    </r>
  </si>
  <si>
    <r>
      <t xml:space="preserve">Conditions de stockage ? </t>
    </r>
    <r>
      <rPr>
        <b/>
        <sz val="12"/>
        <color theme="1"/>
        <rFont val="Calibri"/>
        <family val="2"/>
      </rPr>
      <t>Selon locaux &amp; règlement ERP</t>
    </r>
    <r>
      <rPr>
        <sz val="12"/>
        <color theme="1"/>
        <rFont val="Calibri"/>
        <family val="2"/>
      </rPr>
      <t xml:space="preserve"> </t>
    </r>
  </si>
  <si>
    <t>Institut Universitaire de Réadaptation Valmante Sud Marseille /Maison d'Accueil Spécialisée U Pampasgiolu - Bastia /Centre d'Action Médico-Sociale Précoce - Saint Raphael /Centre d'Action Médico-Sociale Précoce - Brignoles/Service d’Education Spéciale et de Soins à Domicile Les Pierides - La Valette du Var /Foyer d'Accueil Médicalisé Les Châtaigniers - Collobrières/Établissement pour Enfants et Adolescents Polyhandicapés Jean Itard - Collobrières//Plateforme de Coordination et d'Orientation (0-6 ans) Cogolin - Var/Institut Médico-Educatif Henri Wallon - Villeneuve Loubet/Centre de Soins de Suite et de Réadaptation Le Mylord - Carpentras/Centre Médical Rhône Azur - Briançon/Centre Médical Rhône Azur - Gap/Centre de Coordination - Briançon/Centre d'Action Médico-Sociale Précoce - Toulon/Maison d'Accueil Spécialisée La Source - Pignans/Maison d'Accueil Spécialisée Les Collines - Collobrières/Centre Hélio-Marin - Vallauris/Centre de Soins de Suite et de Réadaptation Le Cousson - Digne Les Bains/Centre de Soins de Suite et de Réadaptation - Valmante - Hôpital Européen - Marseille/Site médico-social Le Coteau - La Gaude</t>
  </si>
  <si>
    <r>
      <t xml:space="preserve">Y a-t-il eu expertise préalable de certains bâtiments ou biens ? </t>
    </r>
    <r>
      <rPr>
        <sz val="12"/>
        <color rgb="FFFF0000"/>
        <rFont val="Calibri"/>
        <family val="2"/>
      </rPr>
      <t>OUI</t>
    </r>
  </si>
  <si>
    <r>
      <t xml:space="preserve">Quel est celui de vos bâtiments qui couterait le plus cher à la reconstruction en cas de sinistre total ? </t>
    </r>
    <r>
      <rPr>
        <sz val="12"/>
        <color rgb="FFFF0000"/>
        <rFont val="Calibri"/>
        <family val="2"/>
      </rPr>
      <t>Centre Hélio-Marin - Vallauris</t>
    </r>
  </si>
  <si>
    <r>
      <t xml:space="preserve">Y a-t-il eu des avis défavorables ?  </t>
    </r>
    <r>
      <rPr>
        <sz val="12"/>
        <color rgb="FFFF0000"/>
        <rFont val="Calibri"/>
        <family val="2"/>
      </rPr>
      <t xml:space="preserve"> Non</t>
    </r>
  </si>
  <si>
    <r>
      <rPr>
        <u val="double"/>
        <sz val="7"/>
        <color rgb="FFFF0000"/>
        <rFont val="Times New Roman"/>
        <family val="1"/>
      </rPr>
      <t xml:space="preserve">X  </t>
    </r>
    <r>
      <rPr>
        <u val="double"/>
        <sz val="12"/>
        <color rgb="FFFF0000"/>
        <rFont val="Calibri"/>
        <family val="2"/>
      </rPr>
      <t>NON</t>
    </r>
  </si>
  <si>
    <r>
      <rPr>
        <sz val="7"/>
        <color rgb="FFFF0000"/>
        <rFont val="Times New Roman"/>
        <family val="1"/>
      </rPr>
      <t xml:space="preserve">X  </t>
    </r>
    <r>
      <rPr>
        <sz val="12"/>
        <color rgb="FFFF0000"/>
        <rFont val="Calibri"/>
        <family val="2"/>
      </rPr>
      <t>NON</t>
    </r>
  </si>
  <si>
    <r>
      <rPr>
        <sz val="7"/>
        <color rgb="FFFF0000"/>
        <rFont val="Times New Roman"/>
        <family val="1"/>
      </rPr>
      <t xml:space="preserve">X  </t>
    </r>
    <r>
      <rPr>
        <sz val="12"/>
        <color rgb="FFFF0000"/>
        <rFont val="Calibri"/>
        <family val="2"/>
      </rPr>
      <t xml:space="preserve">OUI </t>
    </r>
  </si>
  <si>
    <r>
      <t xml:space="preserve">Qui l’effectue ? </t>
    </r>
    <r>
      <rPr>
        <sz val="12"/>
        <color rgb="FFFF0000"/>
        <rFont val="Calibri"/>
        <family val="2"/>
      </rPr>
      <t>Selon garantie constructeur en cours ou non (nous ou le constructeur)</t>
    </r>
  </si>
  <si>
    <r>
      <t xml:space="preserve">En avez-vous ? </t>
    </r>
    <r>
      <rPr>
        <sz val="12"/>
        <color rgb="FFFF0000"/>
        <rFont val="Calibri"/>
        <family val="2"/>
      </rPr>
      <t>Env 400</t>
    </r>
  </si>
  <si>
    <r>
      <t>Si OUI, combien et quelle valeur ? qui les utilise ?</t>
    </r>
    <r>
      <rPr>
        <sz val="12"/>
        <color rgb="FFFF0000"/>
        <rFont val="Calibri"/>
        <family val="2"/>
      </rPr>
      <t xml:space="preserve"> 320 000€ / le personnel administratif et médical</t>
    </r>
  </si>
  <si>
    <r>
      <t>Y a-t-il du matériel en location ou leasing ?</t>
    </r>
    <r>
      <rPr>
        <sz val="12"/>
        <color rgb="FFFF0000"/>
        <rFont val="Calibri"/>
        <family val="2"/>
      </rPr>
      <t xml:space="preserve"> non</t>
    </r>
  </si>
  <si>
    <r>
      <t>Si oui, capital à assurer ?</t>
    </r>
    <r>
      <rPr>
        <sz val="12"/>
        <color rgb="FFFF0000"/>
        <rFont val="Calibri"/>
        <family val="2"/>
      </rPr>
      <t xml:space="preserve"> Inconnu car fluctuant</t>
    </r>
  </si>
  <si>
    <r>
      <t xml:space="preserve">Quelle est la valeur à neuf de votre parc informatique, téléphonie et bureautique ? </t>
    </r>
    <r>
      <rPr>
        <sz val="12"/>
        <color rgb="FFFF0000"/>
        <rFont val="Calibri"/>
        <family val="2"/>
      </rPr>
      <t>1 020 000€</t>
    </r>
  </si>
  <si>
    <r>
      <t xml:space="preserve">Qui en est propriétaire ? </t>
    </r>
    <r>
      <rPr>
        <sz val="12"/>
        <color rgb="FFFF0000"/>
        <rFont val="Calibri"/>
        <family val="2"/>
      </rPr>
      <t>Nous</t>
    </r>
  </si>
  <si>
    <r>
      <t xml:space="preserve">Comment l’effectuez-vous? A quelle périodicité ? Comment est-elle conservée ? </t>
    </r>
    <r>
      <rPr>
        <sz val="12"/>
        <color rgb="FFFF0000"/>
        <rFont val="Calibri"/>
        <family val="2"/>
      </rPr>
      <t>Hébergé chez nous : nous 3 fois par semaine ; hebergé par prestataire : par le prestataire tous les jours</t>
    </r>
  </si>
  <si>
    <r>
      <t xml:space="preserve">Qui effectue l’entretien et la maintenance ? </t>
    </r>
    <r>
      <rPr>
        <sz val="12"/>
        <color rgb="FFFF0000"/>
        <rFont val="Calibri"/>
        <family val="2"/>
      </rPr>
      <t xml:space="preserve">Prestataires externes </t>
    </r>
  </si>
  <si>
    <r>
      <t xml:space="preserve">Y en a-t-il ? Si oui : </t>
    </r>
    <r>
      <rPr>
        <sz val="12"/>
        <color rgb="FFFF0000"/>
        <rFont val="Calibri"/>
        <family val="2"/>
      </rPr>
      <t>80</t>
    </r>
  </si>
  <si>
    <r>
      <t xml:space="preserve">Matériel de cuisine (hotte…) ou autre ? </t>
    </r>
    <r>
      <rPr>
        <sz val="12"/>
        <color rgb="FFFF0000"/>
        <rFont val="Calibri"/>
        <family val="2"/>
      </rPr>
      <t>oui</t>
    </r>
  </si>
  <si>
    <r>
      <t xml:space="preserve">Machines-outils, transformateurs, groupes électrogènes ou autres … ? </t>
    </r>
    <r>
      <rPr>
        <sz val="12"/>
        <color rgb="FFFF0000"/>
        <rFont val="Calibri"/>
        <family val="2"/>
      </rPr>
      <t>oui</t>
    </r>
  </si>
  <si>
    <r>
      <t xml:space="preserve">Si oui, avez-vous des contrats de maintenance sur ce type de matériel ? </t>
    </r>
    <r>
      <rPr>
        <sz val="12"/>
        <color rgb="FFFF0000"/>
        <rFont val="Calibri"/>
        <family val="2"/>
      </rPr>
      <t>Oui</t>
    </r>
  </si>
  <si>
    <t>L’UGECAM PACA et Corse regroupe 23 structures sanitaires et médico-sociales. Elles sont essentiellement positionnées dans les domaines des Soins de Suite et de Réadaptation spécialisés, la réinsertion sociale et professionnelle et l’accompagnement des personnes handicapées (enfants, adolescents et adultes).</t>
  </si>
  <si>
    <t>Voir organigramme joint</t>
  </si>
  <si>
    <t>NON</t>
  </si>
  <si>
    <t>OUI</t>
  </si>
  <si>
    <t xml:space="preserve">OUI : gestion des procédures périmées archivées pour chaque établissement </t>
  </si>
  <si>
    <t>Fichier joint</t>
  </si>
  <si>
    <t>Les sept Centres de Soins de Suite et de Réadaptation offrent des prises en charge globales, sécurisées et graduées, notamment grâce à des partenariats avec les principaux acteurs de santé du territoire. Les établissements de l’UGECAM PACA et Corse, disposent de services d’hospitalisation à temps complet ou en hospitalisation de jour spécialisées en :
    affections de l’appareil locomoteur (amputation…)
    affections du système nerveux (AVC, TC, SEP…),
    affections de l’appareil respiratoire,
    affections cardiaques,
    prise en charge des personnes âgées polypathologiques dépendantes ou à risque de dépendance, (UCC…)
    état végétatif persistant ou chronique (EVP/EVC) ou éveil de coma.
  Une attention particulière est portée à la fluidité des parcours en lien avec le secteur professionnel (COMETE) ou médico-social (SAMSAH).
Notre offre Médico-Sociale
PROPOSER UNE OFFRE MODULAIRE ET INCLUSIVE
Les établissements médico-sociaux de l’UGECAM PACA et Corse accompagnent des enfants, des adolescents et des adultes en situation de handicap, dans leur parcours de vie. Les personnes sont accueillies dans le cadre de diagnostics précoces, de bilans d’évaluation ou d’orientation délivrée par la MDPH de leur lieu de résidence, pour des accompagnements permanents ou temporaires.
Les structures et services proposent des prises en charge globales, individuelles et évolutives dans le cadre d’un projet défini et mis en oeuvre avec la personne accueillie et son représentant légal. Les principaux accompagnements proposés en hébergement, en accueil de jour ou en ambulatoire au plus proche du lieu de vie, concernent des publics souffrant de :
    déficience intellectuelle,
    polyhandicap,
    troubles psychiques,
    troubles du spectre autistique,
    troubles du comportement,
    cérébro-lésion,
    tous types de handicaps compatibles avec les formations dispensées en reclassement professionnel</t>
  </si>
  <si>
    <t>fichier joint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</si>
</sst>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 [$€]_-;\-* #,##0.00\ [$€]_-;_-* &quot;-&quot;??\ [$€]_-;_-@_-"/>
  </numFmts>
  <fonts count="30" x14ac:knownFonts="1">
    <font>
      <sz val="11"/>
      <color theme="1"/>
      <name val="Calibri"/>
      <family val="2"/>
      <scheme val="minor"/>
    </font>
    <font>
      <b/>
      <sz val="11"/>
      <color theme="0"/>
      <name val="Calibri"/>
      <family val="2"/>
      <scheme val="minor"/>
    </font>
    <font>
      <b/>
      <sz val="11"/>
      <color theme="1"/>
      <name val="Calibri"/>
      <family val="2"/>
      <scheme val="minor"/>
    </font>
    <font>
      <sz val="11"/>
      <color theme="1"/>
      <name val="Calibri"/>
      <family val="2"/>
    </font>
    <font>
      <sz val="12"/>
      <color theme="1"/>
      <name val="Calibri"/>
      <family val="2"/>
    </font>
    <font>
      <sz val="10"/>
      <name val="Arial"/>
      <family val="2"/>
    </font>
    <font>
      <b/>
      <sz val="16"/>
      <color theme="0"/>
      <name val="Calibri"/>
      <family val="2"/>
      <scheme val="minor"/>
    </font>
    <font>
      <sz val="12"/>
      <name val="Garamond"/>
      <family val="1"/>
    </font>
    <font>
      <b/>
      <sz val="12"/>
      <color theme="1"/>
      <name val="Calibri"/>
      <family val="2"/>
    </font>
    <font>
      <i/>
      <sz val="11"/>
      <color theme="1"/>
      <name val="Calibri"/>
      <family val="2"/>
    </font>
    <font>
      <b/>
      <sz val="14"/>
      <color theme="1"/>
      <name val="Calibri"/>
      <family val="2"/>
    </font>
    <font>
      <b/>
      <sz val="11"/>
      <color theme="1"/>
      <name val="Calibri"/>
      <family val="2"/>
    </font>
    <font>
      <i/>
      <sz val="12"/>
      <color theme="1"/>
      <name val="Calibri"/>
      <family val="2"/>
    </font>
    <font>
      <b/>
      <sz val="10"/>
      <color theme="1"/>
      <name val="Calibri"/>
      <family val="2"/>
    </font>
    <font>
      <sz val="8"/>
      <color theme="1"/>
      <name val="Wingdings"/>
      <charset val="2"/>
    </font>
    <font>
      <sz val="7"/>
      <color theme="1"/>
      <name val="Times New Roman"/>
      <family val="1"/>
    </font>
    <font>
      <b/>
      <sz val="12"/>
      <color theme="1"/>
      <name val="Calibri"/>
      <family val="2"/>
      <scheme val="minor"/>
    </font>
    <font>
      <sz val="12"/>
      <color theme="1"/>
      <name val="Wingdings"/>
      <charset val="2"/>
    </font>
    <font>
      <i/>
      <sz val="12"/>
      <color theme="1"/>
      <name val="Wingdings"/>
      <charset val="2"/>
    </font>
    <font>
      <i/>
      <sz val="7"/>
      <color theme="1"/>
      <name val="Times New Roman"/>
      <family val="1"/>
    </font>
    <font>
      <u/>
      <sz val="12"/>
      <color theme="1"/>
      <name val="Calibri"/>
      <family val="2"/>
    </font>
    <font>
      <sz val="12"/>
      <color rgb="FFFF0000"/>
      <name val="Calibri"/>
      <family val="2"/>
    </font>
    <font>
      <b/>
      <sz val="11"/>
      <color rgb="FFFF0000"/>
      <name val="Calibri"/>
      <family val="2"/>
    </font>
    <font>
      <sz val="11"/>
      <color theme="1"/>
      <name val="Calibri"/>
      <family val="2"/>
      <scheme val="minor"/>
    </font>
    <font>
      <sz val="11"/>
      <color rgb="FFFF0000"/>
      <name val="Calibri"/>
      <family val="2"/>
    </font>
    <font>
      <u val="double"/>
      <sz val="8"/>
      <color rgb="FFFF0000"/>
      <name val="Wingdings"/>
      <charset val="2"/>
    </font>
    <font>
      <u val="double"/>
      <sz val="7"/>
      <color rgb="FFFF0000"/>
      <name val="Times New Roman"/>
      <family val="1"/>
    </font>
    <font>
      <u val="double"/>
      <sz val="12"/>
      <color rgb="FFFF0000"/>
      <name val="Calibri"/>
      <family val="2"/>
    </font>
    <font>
      <sz val="8"/>
      <color rgb="FFFF0000"/>
      <name val="Wingdings"/>
      <charset val="2"/>
    </font>
    <font>
      <sz val="7"/>
      <color rgb="FFFF0000"/>
      <name val="Times New Roman"/>
      <family val="1"/>
    </font>
  </fonts>
  <fills count="6">
    <fill>
      <patternFill patternType="none"/>
    </fill>
    <fill>
      <patternFill patternType="gray125"/>
    </fill>
    <fill>
      <patternFill patternType="solid">
        <fgColor theme="5"/>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5" fillId="0" borderId="0"/>
    <xf numFmtId="164" fontId="5" fillId="0" borderId="0" applyFont="0" applyFill="0" applyBorder="0" applyAlignment="0" applyProtection="0"/>
    <xf numFmtId="0" fontId="7" fillId="0" borderId="0"/>
    <xf numFmtId="0" fontId="5" fillId="0" borderId="0"/>
    <xf numFmtId="0" fontId="5" fillId="0" borderId="0"/>
    <xf numFmtId="43" fontId="23" fillId="0" borderId="0" applyFont="0" applyFill="0" applyBorder="0" applyAlignment="0" applyProtection="0"/>
  </cellStyleXfs>
  <cellXfs count="68">
    <xf numFmtId="0" fontId="0" fillId="0" borderId="0" xfId="0"/>
    <xf numFmtId="0" fontId="0" fillId="0" borderId="0" xfId="0" applyAlignment="1">
      <alignment horizontal="center" vertical="center"/>
    </xf>
    <xf numFmtId="0" fontId="0" fillId="0" borderId="0" xfId="0" applyAlignment="1">
      <alignment vertical="top"/>
    </xf>
    <xf numFmtId="0" fontId="0" fillId="0" borderId="0" xfId="0" applyAlignment="1">
      <alignment horizontal="left" vertical="center" wrapText="1"/>
    </xf>
    <xf numFmtId="0" fontId="0" fillId="0" borderId="1" xfId="0" applyBorder="1" applyAlignment="1">
      <alignment vertical="top"/>
    </xf>
    <xf numFmtId="0" fontId="0" fillId="0" borderId="3" xfId="0" applyBorder="1" applyAlignment="1">
      <alignment vertical="top"/>
    </xf>
    <xf numFmtId="0" fontId="1" fillId="3" borderId="1" xfId="0" applyFont="1" applyFill="1" applyBorder="1" applyAlignment="1">
      <alignment horizontal="center" vertical="center"/>
    </xf>
    <xf numFmtId="0" fontId="2" fillId="2" borderId="0" xfId="0" applyFont="1" applyFill="1" applyAlignment="1">
      <alignment vertical="center" wrapText="1"/>
    </xf>
    <xf numFmtId="0" fontId="6" fillId="4" borderId="0" xfId="0" applyFont="1" applyFill="1" applyAlignment="1">
      <alignment horizontal="left" vertical="center"/>
    </xf>
    <xf numFmtId="0" fontId="8" fillId="0" borderId="1" xfId="0" applyFont="1" applyBorder="1" applyAlignment="1">
      <alignment vertical="top" wrapText="1"/>
    </xf>
    <xf numFmtId="0" fontId="9" fillId="0" borderId="1" xfId="0" applyFont="1" applyBorder="1" applyAlignment="1">
      <alignment vertical="top" wrapText="1"/>
    </xf>
    <xf numFmtId="0" fontId="3" fillId="0" borderId="1" xfId="0" applyFont="1" applyBorder="1" applyAlignment="1">
      <alignment vertical="top" wrapText="1"/>
    </xf>
    <xf numFmtId="0" fontId="12" fillId="0" borderId="1" xfId="0" applyFont="1" applyBorder="1" applyAlignment="1">
      <alignment vertical="top" wrapText="1"/>
    </xf>
    <xf numFmtId="0" fontId="4" fillId="0" borderId="1" xfId="0" applyFont="1" applyBorder="1" applyAlignment="1">
      <alignment vertical="top" wrapText="1"/>
    </xf>
    <xf numFmtId="0" fontId="14" fillId="0" borderId="1" xfId="0" applyFont="1" applyBorder="1" applyAlignment="1">
      <alignment horizontal="left" vertical="top" wrapText="1"/>
    </xf>
    <xf numFmtId="0" fontId="4" fillId="0" borderId="1" xfId="0" applyFont="1" applyBorder="1" applyAlignment="1">
      <alignment vertical="center" wrapText="1"/>
    </xf>
    <xf numFmtId="0" fontId="8" fillId="0" borderId="1" xfId="0" applyFont="1" applyBorder="1" applyAlignment="1">
      <alignment vertical="center" wrapText="1"/>
    </xf>
    <xf numFmtId="0" fontId="12" fillId="0" borderId="1" xfId="0" applyFont="1" applyBorder="1" applyAlignment="1">
      <alignment vertical="center" wrapText="1"/>
    </xf>
    <xf numFmtId="0" fontId="1" fillId="3" borderId="1" xfId="0" applyFont="1" applyFill="1" applyBorder="1" applyAlignment="1">
      <alignment horizontal="center" vertical="center" wrapText="1"/>
    </xf>
    <xf numFmtId="0" fontId="8" fillId="0" borderId="2" xfId="0" applyFont="1" applyBorder="1" applyAlignment="1">
      <alignment vertical="top" wrapText="1"/>
    </xf>
    <xf numFmtId="0" fontId="8" fillId="0" borderId="4" xfId="0" applyFont="1" applyBorder="1" applyAlignment="1">
      <alignment vertical="top" wrapText="1"/>
    </xf>
    <xf numFmtId="0" fontId="13" fillId="0" borderId="4" xfId="0" applyFont="1" applyBorder="1" applyAlignment="1">
      <alignment vertical="top" wrapText="1"/>
    </xf>
    <xf numFmtId="0" fontId="8" fillId="0" borderId="3" xfId="0" applyFont="1" applyBorder="1" applyAlignment="1">
      <alignment vertical="top" wrapText="1"/>
    </xf>
    <xf numFmtId="0" fontId="8" fillId="0" borderId="3" xfId="0" applyFont="1" applyBorder="1" applyAlignment="1">
      <alignment vertical="center" wrapText="1"/>
    </xf>
    <xf numFmtId="0" fontId="9" fillId="0" borderId="1" xfId="0" applyFont="1" applyBorder="1" applyAlignment="1">
      <alignment vertical="center" wrapText="1"/>
    </xf>
    <xf numFmtId="0" fontId="3" fillId="0" borderId="1" xfId="0" applyFont="1" applyBorder="1" applyAlignment="1">
      <alignment vertical="center" wrapText="1"/>
    </xf>
    <xf numFmtId="0" fontId="10" fillId="0" borderId="1" xfId="0" applyFont="1" applyBorder="1" applyAlignment="1">
      <alignment vertical="center" wrapText="1"/>
    </xf>
    <xf numFmtId="0" fontId="0" fillId="0" borderId="1" xfId="0" applyBorder="1"/>
    <xf numFmtId="0" fontId="8" fillId="0" borderId="2" xfId="0" applyFont="1" applyBorder="1" applyAlignment="1">
      <alignment vertical="center" wrapText="1"/>
    </xf>
    <xf numFmtId="0" fontId="2" fillId="0" borderId="4" xfId="0" applyFont="1" applyBorder="1"/>
    <xf numFmtId="0" fontId="2" fillId="0" borderId="3" xfId="0" applyFont="1" applyBorder="1"/>
    <xf numFmtId="0" fontId="8" fillId="0" borderId="4" xfId="0" applyFont="1" applyBorder="1" applyAlignment="1">
      <alignment vertical="center" wrapText="1"/>
    </xf>
    <xf numFmtId="0" fontId="11" fillId="0" borderId="4" xfId="0" applyFont="1" applyBorder="1" applyAlignment="1">
      <alignment vertical="center" wrapText="1"/>
    </xf>
    <xf numFmtId="0" fontId="11" fillId="0" borderId="3" xfId="0" applyFont="1" applyBorder="1" applyAlignment="1">
      <alignment vertical="center" wrapText="1"/>
    </xf>
    <xf numFmtId="0" fontId="9" fillId="0" borderId="4" xfId="0" applyFont="1" applyBorder="1" applyAlignment="1">
      <alignment vertical="center" wrapText="1"/>
    </xf>
    <xf numFmtId="0" fontId="0" fillId="0" borderId="3" xfId="0" applyBorder="1"/>
    <xf numFmtId="0" fontId="9" fillId="0" borderId="1" xfId="0" applyFont="1" applyBorder="1" applyAlignment="1">
      <alignment horizontal="right" vertical="center" wrapText="1"/>
    </xf>
    <xf numFmtId="0" fontId="0" fillId="0" borderId="4" xfId="0" applyBorder="1"/>
    <xf numFmtId="0" fontId="2" fillId="2" borderId="0" xfId="0" applyFont="1" applyFill="1" applyAlignment="1">
      <alignment vertical="top" wrapText="1"/>
    </xf>
    <xf numFmtId="0" fontId="6" fillId="4" borderId="0" xfId="0" applyFont="1" applyFill="1" applyAlignment="1">
      <alignment horizontal="left" vertical="top"/>
    </xf>
    <xf numFmtId="0" fontId="18" fillId="0" borderId="1" xfId="0" applyFont="1" applyBorder="1" applyAlignment="1">
      <alignment horizontal="left" vertical="center" wrapText="1" indent="5"/>
    </xf>
    <xf numFmtId="0" fontId="20" fillId="0" borderId="1" xfId="0" applyFont="1" applyBorder="1" applyAlignment="1">
      <alignment vertical="center" wrapText="1"/>
    </xf>
    <xf numFmtId="0" fontId="17" fillId="0" borderId="1" xfId="0" applyFont="1" applyBorder="1" applyAlignment="1">
      <alignment horizontal="left" vertical="center" wrapText="1" indent="5"/>
    </xf>
    <xf numFmtId="0" fontId="0" fillId="0" borderId="4" xfId="0" applyBorder="1" applyAlignment="1">
      <alignment vertical="top"/>
    </xf>
    <xf numFmtId="0" fontId="16" fillId="0" borderId="2" xfId="0" applyFont="1" applyBorder="1" applyAlignment="1">
      <alignment vertical="top"/>
    </xf>
    <xf numFmtId="0" fontId="22" fillId="0" borderId="3" xfId="0" applyFont="1" applyBorder="1" applyAlignment="1">
      <alignment vertical="center" wrapText="1"/>
    </xf>
    <xf numFmtId="43" fontId="10" fillId="0" borderId="1" xfId="6" applyFont="1" applyBorder="1" applyAlignment="1">
      <alignment vertical="center" wrapText="1"/>
    </xf>
    <xf numFmtId="43" fontId="10" fillId="0" borderId="1" xfId="0" applyNumberFormat="1" applyFont="1" applyBorder="1" applyAlignment="1">
      <alignment vertical="center" wrapText="1"/>
    </xf>
    <xf numFmtId="0" fontId="12" fillId="5" borderId="1" xfId="0" applyFont="1" applyFill="1" applyBorder="1" applyAlignment="1">
      <alignment vertical="top" wrapText="1"/>
    </xf>
    <xf numFmtId="0" fontId="8" fillId="0" borderId="1" xfId="0" applyFont="1" applyBorder="1" applyAlignment="1">
      <alignment horizontal="left" vertical="top" wrapText="1"/>
    </xf>
    <xf numFmtId="0" fontId="24" fillId="0" borderId="1" xfId="0" applyFont="1" applyBorder="1" applyAlignment="1">
      <alignment vertical="top" wrapText="1"/>
    </xf>
    <xf numFmtId="0" fontId="25" fillId="0" borderId="1" xfId="0" applyFont="1" applyBorder="1" applyAlignment="1">
      <alignment horizontal="left" vertical="top" wrapText="1"/>
    </xf>
    <xf numFmtId="0" fontId="28" fillId="0" borderId="1" xfId="0" applyFont="1" applyBorder="1" applyAlignment="1">
      <alignment horizontal="left" vertical="top" wrapText="1"/>
    </xf>
    <xf numFmtId="0" fontId="0" fillId="0" borderId="1" xfId="0" applyBorder="1" applyAlignment="1">
      <alignment wrapText="1"/>
    </xf>
    <xf numFmtId="0" fontId="12" fillId="0" borderId="1" xfId="0" applyFont="1" applyBorder="1" applyAlignment="1">
      <alignment vertical="top" wrapText="1"/>
    </xf>
    <xf numFmtId="0" fontId="12" fillId="0" borderId="1" xfId="0" applyFont="1" applyBorder="1" applyAlignment="1">
      <alignment horizontal="left" vertical="top" wrapText="1"/>
    </xf>
    <xf numFmtId="0" fontId="12" fillId="5" borderId="1" xfId="0" applyFont="1" applyFill="1" applyBorder="1" applyAlignment="1">
      <alignment vertical="top" wrapText="1"/>
    </xf>
    <xf numFmtId="0" fontId="8" fillId="0" borderId="2" xfId="0" applyFont="1" applyBorder="1" applyAlignment="1">
      <alignment vertical="top" wrapText="1"/>
    </xf>
    <xf numFmtId="0" fontId="8" fillId="0" borderId="4" xfId="0" applyFont="1" applyBorder="1" applyAlignment="1">
      <alignment vertical="top" wrapText="1"/>
    </xf>
    <xf numFmtId="0" fontId="8" fillId="0" borderId="4" xfId="0" applyFont="1" applyBorder="1" applyAlignment="1">
      <alignment vertical="center" wrapText="1"/>
    </xf>
    <xf numFmtId="0" fontId="12" fillId="0" borderId="1" xfId="0" applyFont="1" applyBorder="1" applyAlignment="1">
      <alignment vertical="center" wrapText="1"/>
    </xf>
    <xf numFmtId="0" fontId="8" fillId="0" borderId="3" xfId="0" applyFont="1" applyBorder="1" applyAlignment="1">
      <alignment vertical="top" wrapText="1"/>
    </xf>
    <xf numFmtId="0" fontId="8" fillId="0" borderId="1" xfId="0" applyFont="1" applyBorder="1" applyAlignment="1">
      <alignment vertical="center" wrapText="1"/>
    </xf>
    <xf numFmtId="0" fontId="8" fillId="0" borderId="2" xfId="0" applyFont="1" applyBorder="1" applyAlignment="1">
      <alignment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2" xfId="0" applyFont="1" applyBorder="1" applyAlignment="1">
      <alignment horizontal="left" wrapText="1"/>
    </xf>
    <xf numFmtId="0" fontId="8" fillId="0" borderId="4" xfId="0" applyFont="1" applyBorder="1" applyAlignment="1">
      <alignment horizontal="left" wrapText="1"/>
    </xf>
  </cellXfs>
  <cellStyles count="7">
    <cellStyle name="Euro" xfId="2"/>
    <cellStyle name="Milliers" xfId="6" builtinId="3"/>
    <cellStyle name="Normal" xfId="0" builtinId="0"/>
    <cellStyle name="Normal 2 3" xfId="4"/>
    <cellStyle name="Normal 3" xfId="3"/>
    <cellStyle name="Normal 4" xfId="1"/>
    <cellStyle name="Normal 4 3" xfId="5"/>
  </cellStyles>
  <dxfs count="0"/>
  <tableStyles count="0" defaultTableStyle="TableStyleMedium2" defaultPivotStyle="PivotStyleLight16"/>
  <colors>
    <mruColors>
      <color rgb="FF66FFFF"/>
      <color rgb="FFA50021"/>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workbookViewId="0">
      <selection activeCell="C83" sqref="C83"/>
    </sheetView>
  </sheetViews>
  <sheetFormatPr baseColWidth="10" defaultColWidth="11.42578125" defaultRowHeight="15" x14ac:dyDescent="0.25"/>
  <cols>
    <col min="1" max="1" width="37.85546875" style="2" customWidth="1"/>
    <col min="2" max="2" width="38.85546875" style="2" customWidth="1"/>
    <col min="3" max="3" width="82.85546875" style="2" customWidth="1"/>
    <col min="4" max="16384" width="11.42578125" style="2"/>
  </cols>
  <sheetData>
    <row r="1" spans="1:5" customFormat="1" ht="21" x14ac:dyDescent="0.3">
      <c r="A1" s="7"/>
      <c r="B1" s="8" t="s">
        <v>158</v>
      </c>
      <c r="C1" s="8"/>
      <c r="D1" s="2"/>
    </row>
    <row r="2" spans="1:5" customFormat="1" ht="14.45" x14ac:dyDescent="0.3">
      <c r="B2" s="3"/>
      <c r="C2" s="1"/>
    </row>
    <row r="4" spans="1:5" ht="25.5" customHeight="1" x14ac:dyDescent="0.25">
      <c r="A4" s="18" t="s">
        <v>18</v>
      </c>
      <c r="B4" s="18" t="s">
        <v>17</v>
      </c>
      <c r="C4" s="6" t="s">
        <v>214</v>
      </c>
    </row>
    <row r="5" spans="1:5" ht="45.75" customHeight="1" x14ac:dyDescent="0.25">
      <c r="A5" s="9" t="s">
        <v>0</v>
      </c>
      <c r="B5" s="10"/>
      <c r="C5" s="11" t="s">
        <v>16</v>
      </c>
    </row>
    <row r="6" spans="1:5" ht="36" customHeight="1" x14ac:dyDescent="0.25">
      <c r="A6" s="9" t="s">
        <v>1</v>
      </c>
      <c r="B6" s="10" t="s">
        <v>2</v>
      </c>
      <c r="C6" s="11"/>
      <c r="E6"/>
    </row>
    <row r="7" spans="1:5" ht="210" x14ac:dyDescent="0.25">
      <c r="A7" s="9" t="s">
        <v>10</v>
      </c>
      <c r="B7" s="10"/>
      <c r="C7" s="50" t="s">
        <v>257</v>
      </c>
    </row>
    <row r="8" spans="1:5" ht="40.5" customHeight="1" x14ac:dyDescent="0.25">
      <c r="A8" s="9" t="s">
        <v>11</v>
      </c>
      <c r="B8" s="10">
        <v>2017</v>
      </c>
      <c r="C8" s="11" t="s">
        <v>282</v>
      </c>
    </row>
    <row r="9" spans="1:5" ht="15.75" customHeight="1" x14ac:dyDescent="0.25">
      <c r="A9" s="19" t="s">
        <v>113</v>
      </c>
      <c r="B9" s="4"/>
      <c r="C9" s="4"/>
    </row>
    <row r="10" spans="1:5" ht="31.5" x14ac:dyDescent="0.25">
      <c r="A10" s="20"/>
      <c r="B10" s="12" t="s">
        <v>114</v>
      </c>
      <c r="C10" s="13" t="s">
        <v>259</v>
      </c>
    </row>
    <row r="11" spans="1:5" ht="31.5" customHeight="1" x14ac:dyDescent="0.25">
      <c r="A11" s="20"/>
      <c r="B11" s="12" t="s">
        <v>115</v>
      </c>
      <c r="C11" s="13" t="s">
        <v>258</v>
      </c>
    </row>
    <row r="12" spans="1:5" ht="15.75" x14ac:dyDescent="0.25">
      <c r="A12" s="21"/>
      <c r="B12" s="12" t="s">
        <v>116</v>
      </c>
      <c r="C12" s="13" t="s">
        <v>260</v>
      </c>
    </row>
    <row r="13" spans="1:5" ht="15.75" customHeight="1" x14ac:dyDescent="0.25">
      <c r="A13" s="21"/>
      <c r="B13" s="54" t="s">
        <v>119</v>
      </c>
      <c r="C13" s="14" t="s">
        <v>117</v>
      </c>
    </row>
    <row r="14" spans="1:5" ht="15.75" x14ac:dyDescent="0.25">
      <c r="A14" s="21"/>
      <c r="B14" s="54"/>
      <c r="C14" s="51" t="s">
        <v>261</v>
      </c>
    </row>
    <row r="15" spans="1:5" ht="15.75" x14ac:dyDescent="0.25">
      <c r="A15" s="21"/>
      <c r="B15" s="54"/>
      <c r="C15" s="13" t="s">
        <v>120</v>
      </c>
    </row>
    <row r="16" spans="1:5" ht="15.75" x14ac:dyDescent="0.25">
      <c r="A16" s="20"/>
      <c r="B16" s="12" t="s">
        <v>121</v>
      </c>
      <c r="C16" s="13" t="s">
        <v>122</v>
      </c>
    </row>
    <row r="17" spans="1:3" ht="15.75" x14ac:dyDescent="0.25">
      <c r="A17" s="20"/>
      <c r="B17" s="55" t="s">
        <v>123</v>
      </c>
      <c r="C17" s="14" t="s">
        <v>117</v>
      </c>
    </row>
    <row r="18" spans="1:3" ht="15.75" x14ac:dyDescent="0.25">
      <c r="A18" s="20"/>
      <c r="B18" s="55"/>
      <c r="C18" s="51" t="s">
        <v>261</v>
      </c>
    </row>
    <row r="19" spans="1:3" ht="15.75" x14ac:dyDescent="0.25">
      <c r="A19" s="20"/>
      <c r="B19" s="55"/>
      <c r="C19" s="13" t="s">
        <v>120</v>
      </c>
    </row>
    <row r="20" spans="1:3" ht="15.75" x14ac:dyDescent="0.25">
      <c r="A20" s="20"/>
      <c r="B20" s="55" t="s">
        <v>124</v>
      </c>
      <c r="C20" s="14" t="s">
        <v>117</v>
      </c>
    </row>
    <row r="21" spans="1:3" ht="15.75" x14ac:dyDescent="0.25">
      <c r="A21" s="20"/>
      <c r="B21" s="55"/>
      <c r="C21" s="52" t="s">
        <v>262</v>
      </c>
    </row>
    <row r="22" spans="1:3" ht="15.75" x14ac:dyDescent="0.25">
      <c r="A22" s="22"/>
      <c r="B22" s="55"/>
      <c r="C22" s="13" t="s">
        <v>120</v>
      </c>
    </row>
    <row r="23" spans="1:3" x14ac:dyDescent="0.25">
      <c r="A23" s="4"/>
      <c r="B23" s="4"/>
      <c r="C23" s="4"/>
    </row>
    <row r="24" spans="1:3" ht="47.25" customHeight="1" x14ac:dyDescent="0.25">
      <c r="A24" s="19" t="s">
        <v>125</v>
      </c>
      <c r="B24" s="48" t="s">
        <v>213</v>
      </c>
      <c r="C24" s="13" t="s">
        <v>126</v>
      </c>
    </row>
    <row r="25" spans="1:3" ht="15.75" customHeight="1" x14ac:dyDescent="0.25">
      <c r="A25" s="20"/>
      <c r="B25" s="56" t="s">
        <v>127</v>
      </c>
      <c r="C25" s="13" t="s">
        <v>239</v>
      </c>
    </row>
    <row r="26" spans="1:3" ht="15.75" x14ac:dyDescent="0.25">
      <c r="A26" s="20"/>
      <c r="B26" s="56"/>
      <c r="C26" s="13" t="s">
        <v>240</v>
      </c>
    </row>
    <row r="27" spans="1:3" ht="15" customHeight="1" x14ac:dyDescent="0.25">
      <c r="A27" s="21"/>
      <c r="B27" s="56" t="s">
        <v>128</v>
      </c>
      <c r="C27" s="49" t="s">
        <v>241</v>
      </c>
    </row>
    <row r="28" spans="1:3" ht="15" customHeight="1" x14ac:dyDescent="0.25">
      <c r="A28" s="21"/>
      <c r="B28" s="56"/>
      <c r="C28" s="14" t="s">
        <v>118</v>
      </c>
    </row>
    <row r="29" spans="1:3" ht="31.5" customHeight="1" x14ac:dyDescent="0.25">
      <c r="A29" s="21"/>
      <c r="B29" s="56"/>
      <c r="C29" s="13" t="s">
        <v>242</v>
      </c>
    </row>
    <row r="30" spans="1:3" ht="15.75" x14ac:dyDescent="0.25">
      <c r="A30" s="21"/>
      <c r="B30" s="48" t="s">
        <v>130</v>
      </c>
      <c r="C30" s="13" t="s">
        <v>243</v>
      </c>
    </row>
    <row r="31" spans="1:3" ht="15.75" x14ac:dyDescent="0.25">
      <c r="A31" s="20"/>
      <c r="B31" s="56" t="s">
        <v>131</v>
      </c>
      <c r="C31" s="13" t="s">
        <v>132</v>
      </c>
    </row>
    <row r="32" spans="1:3" ht="15.75" x14ac:dyDescent="0.25">
      <c r="A32" s="20"/>
      <c r="B32" s="56"/>
      <c r="C32" s="13" t="s">
        <v>244</v>
      </c>
    </row>
    <row r="33" spans="1:3" ht="15.75" x14ac:dyDescent="0.25">
      <c r="A33" s="20"/>
      <c r="B33" s="56" t="s">
        <v>133</v>
      </c>
      <c r="C33" s="49" t="s">
        <v>241</v>
      </c>
    </row>
    <row r="34" spans="1:3" ht="15.75" x14ac:dyDescent="0.25">
      <c r="A34" s="20"/>
      <c r="B34" s="56"/>
      <c r="C34" s="14" t="s">
        <v>118</v>
      </c>
    </row>
    <row r="35" spans="1:3" ht="15.75" x14ac:dyDescent="0.25">
      <c r="A35" s="20"/>
      <c r="B35" s="56"/>
      <c r="C35" s="13" t="s">
        <v>244</v>
      </c>
    </row>
    <row r="36" spans="1:3" ht="15.75" x14ac:dyDescent="0.25">
      <c r="A36" s="20"/>
      <c r="B36" s="56" t="s">
        <v>134</v>
      </c>
      <c r="C36" s="49" t="s">
        <v>241</v>
      </c>
    </row>
    <row r="37" spans="1:3" ht="15.75" x14ac:dyDescent="0.25">
      <c r="A37" s="20"/>
      <c r="B37" s="56"/>
      <c r="C37" s="14" t="s">
        <v>118</v>
      </c>
    </row>
    <row r="38" spans="1:3" ht="31.5" x14ac:dyDescent="0.25">
      <c r="A38" s="20"/>
      <c r="B38" s="56"/>
      <c r="C38" s="13" t="s">
        <v>245</v>
      </c>
    </row>
    <row r="39" spans="1:3" ht="15.75" x14ac:dyDescent="0.25">
      <c r="A39" s="20"/>
      <c r="B39" s="56" t="s">
        <v>135</v>
      </c>
      <c r="C39" s="14" t="s">
        <v>129</v>
      </c>
    </row>
    <row r="40" spans="1:3" ht="15.75" x14ac:dyDescent="0.25">
      <c r="A40" s="20"/>
      <c r="B40" s="56"/>
      <c r="C40" s="49" t="s">
        <v>246</v>
      </c>
    </row>
    <row r="41" spans="1:3" ht="15" customHeight="1" x14ac:dyDescent="0.25">
      <c r="A41" s="21"/>
      <c r="B41" s="56"/>
      <c r="C41" s="13" t="s">
        <v>247</v>
      </c>
    </row>
    <row r="42" spans="1:3" ht="15" customHeight="1" x14ac:dyDescent="0.25">
      <c r="A42" s="21"/>
      <c r="B42" s="56" t="s">
        <v>136</v>
      </c>
      <c r="C42" s="49" t="s">
        <v>241</v>
      </c>
    </row>
    <row r="43" spans="1:3" ht="15" customHeight="1" x14ac:dyDescent="0.25">
      <c r="A43" s="21"/>
      <c r="B43" s="56"/>
      <c r="C43" s="14" t="s">
        <v>118</v>
      </c>
    </row>
    <row r="44" spans="1:3" ht="15" customHeight="1" x14ac:dyDescent="0.25">
      <c r="A44" s="21"/>
      <c r="B44" s="56"/>
      <c r="C44" s="13" t="s">
        <v>248</v>
      </c>
    </row>
    <row r="45" spans="1:3" ht="15.75" x14ac:dyDescent="0.25">
      <c r="A45" s="20"/>
      <c r="B45" s="56" t="s">
        <v>223</v>
      </c>
      <c r="C45" s="49" t="s">
        <v>241</v>
      </c>
    </row>
    <row r="46" spans="1:3" ht="15.75" x14ac:dyDescent="0.25">
      <c r="A46" s="20"/>
      <c r="B46" s="56"/>
      <c r="C46" s="14" t="s">
        <v>118</v>
      </c>
    </row>
    <row r="47" spans="1:3" ht="15.75" x14ac:dyDescent="0.25">
      <c r="A47" s="20"/>
      <c r="B47" s="56" t="s">
        <v>137</v>
      </c>
      <c r="C47" s="49" t="s">
        <v>241</v>
      </c>
    </row>
    <row r="48" spans="1:3" ht="15.75" x14ac:dyDescent="0.25">
      <c r="A48" s="20"/>
      <c r="B48" s="56"/>
      <c r="C48" s="14" t="s">
        <v>118</v>
      </c>
    </row>
    <row r="49" spans="1:3" ht="15.75" x14ac:dyDescent="0.25">
      <c r="A49" s="20"/>
      <c r="B49" s="56" t="s">
        <v>138</v>
      </c>
      <c r="C49" s="49" t="s">
        <v>241</v>
      </c>
    </row>
    <row r="50" spans="1:3" ht="15.75" x14ac:dyDescent="0.25">
      <c r="A50" s="20"/>
      <c r="B50" s="56"/>
      <c r="C50" s="14" t="s">
        <v>118</v>
      </c>
    </row>
    <row r="51" spans="1:3" ht="15.75" x14ac:dyDescent="0.25">
      <c r="A51" s="20"/>
      <c r="B51" s="56"/>
      <c r="C51" s="13" t="s">
        <v>249</v>
      </c>
    </row>
    <row r="52" spans="1:3" ht="15.75" x14ac:dyDescent="0.25">
      <c r="A52" s="20"/>
      <c r="B52" s="56"/>
      <c r="C52" s="13" t="s">
        <v>250</v>
      </c>
    </row>
    <row r="53" spans="1:3" ht="15.75" x14ac:dyDescent="0.25">
      <c r="A53" s="20"/>
      <c r="B53" s="56"/>
      <c r="C53" s="13" t="s">
        <v>251</v>
      </c>
    </row>
    <row r="54" spans="1:3" ht="15.75" x14ac:dyDescent="0.25">
      <c r="A54" s="20"/>
      <c r="B54" s="56" t="s">
        <v>139</v>
      </c>
      <c r="C54" s="49" t="s">
        <v>241</v>
      </c>
    </row>
    <row r="55" spans="1:3" ht="15" customHeight="1" x14ac:dyDescent="0.25">
      <c r="A55" s="21"/>
      <c r="B55" s="56"/>
      <c r="C55" s="14" t="s">
        <v>118</v>
      </c>
    </row>
    <row r="56" spans="1:3" ht="15" customHeight="1" x14ac:dyDescent="0.25">
      <c r="A56" s="21"/>
      <c r="B56" s="56" t="s">
        <v>140</v>
      </c>
      <c r="C56" s="49" t="s">
        <v>241</v>
      </c>
    </row>
    <row r="57" spans="1:3" ht="15" customHeight="1" x14ac:dyDescent="0.25">
      <c r="A57" s="21"/>
      <c r="B57" s="56"/>
      <c r="C57" s="14" t="s">
        <v>118</v>
      </c>
    </row>
    <row r="58" spans="1:3" ht="15.75" x14ac:dyDescent="0.25">
      <c r="A58" s="21"/>
      <c r="B58" s="48" t="s">
        <v>141</v>
      </c>
      <c r="C58" s="13" t="s">
        <v>252</v>
      </c>
    </row>
    <row r="59" spans="1:3" ht="15.75" x14ac:dyDescent="0.25">
      <c r="A59" s="20"/>
      <c r="B59" s="56" t="s">
        <v>142</v>
      </c>
      <c r="C59" s="49" t="s">
        <v>241</v>
      </c>
    </row>
    <row r="60" spans="1:3" ht="15.75" x14ac:dyDescent="0.25">
      <c r="A60" s="20"/>
      <c r="B60" s="56"/>
      <c r="C60" s="14" t="s">
        <v>118</v>
      </c>
    </row>
    <row r="61" spans="1:3" ht="15.75" x14ac:dyDescent="0.25">
      <c r="A61" s="20"/>
      <c r="B61" s="48" t="s">
        <v>143</v>
      </c>
      <c r="C61" s="13" t="s">
        <v>253</v>
      </c>
    </row>
    <row r="62" spans="1:3" ht="15.75" x14ac:dyDescent="0.25">
      <c r="A62" s="20"/>
      <c r="B62" s="56" t="s">
        <v>144</v>
      </c>
      <c r="C62" s="13" t="s">
        <v>254</v>
      </c>
    </row>
    <row r="63" spans="1:3" ht="15.75" x14ac:dyDescent="0.25">
      <c r="A63" s="20"/>
      <c r="B63" s="56"/>
      <c r="C63" s="13" t="s">
        <v>255</v>
      </c>
    </row>
    <row r="64" spans="1:3" ht="15.75" x14ac:dyDescent="0.25">
      <c r="A64" s="22"/>
      <c r="B64" s="56"/>
      <c r="C64" s="13" t="s">
        <v>256</v>
      </c>
    </row>
    <row r="65" spans="1:3" ht="15.75" x14ac:dyDescent="0.25">
      <c r="A65" s="57" t="s">
        <v>145</v>
      </c>
      <c r="B65" s="54" t="s">
        <v>146</v>
      </c>
      <c r="C65" s="13" t="s">
        <v>273</v>
      </c>
    </row>
    <row r="66" spans="1:3" ht="15.75" x14ac:dyDescent="0.25">
      <c r="A66" s="58"/>
      <c r="B66" s="54"/>
      <c r="C66" s="13" t="s">
        <v>147</v>
      </c>
    </row>
    <row r="67" spans="1:3" ht="15.75" x14ac:dyDescent="0.25">
      <c r="A67" s="58"/>
      <c r="B67" s="54"/>
      <c r="C67" s="13" t="s">
        <v>272</v>
      </c>
    </row>
    <row r="68" spans="1:3" ht="15.75" x14ac:dyDescent="0.25">
      <c r="A68" s="58"/>
      <c r="B68" s="54" t="s">
        <v>148</v>
      </c>
      <c r="C68" s="13" t="s">
        <v>274</v>
      </c>
    </row>
    <row r="69" spans="1:3" ht="15.75" x14ac:dyDescent="0.25">
      <c r="A69" s="58"/>
      <c r="B69" s="54"/>
      <c r="C69" s="13" t="s">
        <v>275</v>
      </c>
    </row>
    <row r="70" spans="1:3" ht="15.75" x14ac:dyDescent="0.25">
      <c r="A70" s="58"/>
      <c r="B70" s="54"/>
      <c r="C70" s="13" t="s">
        <v>276</v>
      </c>
    </row>
    <row r="71" spans="1:3" ht="15.75" x14ac:dyDescent="0.25">
      <c r="A71" s="58"/>
      <c r="B71" s="54" t="s">
        <v>149</v>
      </c>
      <c r="C71" s="14" t="s">
        <v>117</v>
      </c>
    </row>
    <row r="72" spans="1:3" ht="15.75" x14ac:dyDescent="0.25">
      <c r="A72" s="58"/>
      <c r="B72" s="54"/>
      <c r="C72" s="52" t="s">
        <v>262</v>
      </c>
    </row>
    <row r="73" spans="1:3" ht="15.75" x14ac:dyDescent="0.25">
      <c r="A73" s="58"/>
      <c r="B73" s="54"/>
      <c r="C73" s="13" t="s">
        <v>150</v>
      </c>
    </row>
    <row r="74" spans="1:3" ht="15.75" x14ac:dyDescent="0.25">
      <c r="A74" s="58"/>
      <c r="B74" s="54"/>
      <c r="C74" s="13" t="s">
        <v>225</v>
      </c>
    </row>
    <row r="75" spans="1:3" ht="15.75" x14ac:dyDescent="0.25">
      <c r="A75" s="58"/>
      <c r="B75" s="54" t="s">
        <v>151</v>
      </c>
      <c r="C75" s="52" t="s">
        <v>263</v>
      </c>
    </row>
    <row r="76" spans="1:3" ht="15.75" x14ac:dyDescent="0.25">
      <c r="A76" s="58"/>
      <c r="B76" s="54"/>
      <c r="C76" s="14" t="s">
        <v>118</v>
      </c>
    </row>
    <row r="77" spans="1:3" ht="15.75" x14ac:dyDescent="0.25">
      <c r="A77" s="61"/>
      <c r="B77" s="54"/>
      <c r="C77" s="13" t="s">
        <v>268</v>
      </c>
    </row>
    <row r="78" spans="1:3" ht="31.5" x14ac:dyDescent="0.25">
      <c r="A78" s="57" t="s">
        <v>152</v>
      </c>
      <c r="B78" s="12" t="s">
        <v>153</v>
      </c>
      <c r="C78" s="13" t="s">
        <v>269</v>
      </c>
    </row>
    <row r="79" spans="1:3" ht="15.75" x14ac:dyDescent="0.25">
      <c r="A79" s="58"/>
      <c r="B79" s="54" t="s">
        <v>154</v>
      </c>
      <c r="C79" s="13" t="s">
        <v>270</v>
      </c>
    </row>
    <row r="80" spans="1:3" ht="15.75" x14ac:dyDescent="0.25">
      <c r="A80" s="58"/>
      <c r="B80" s="54"/>
      <c r="C80" s="13" t="s">
        <v>267</v>
      </c>
    </row>
    <row r="81" spans="1:3" ht="15.75" x14ac:dyDescent="0.25">
      <c r="A81" s="20"/>
      <c r="B81" s="12" t="s">
        <v>155</v>
      </c>
      <c r="C81" s="13" t="s">
        <v>264</v>
      </c>
    </row>
    <row r="82" spans="1:3" ht="15.75" x14ac:dyDescent="0.25">
      <c r="A82" s="59"/>
      <c r="B82" s="60" t="s">
        <v>156</v>
      </c>
      <c r="C82" s="15" t="s">
        <v>265</v>
      </c>
    </row>
    <row r="83" spans="1:3" ht="31.5" x14ac:dyDescent="0.25">
      <c r="A83" s="59"/>
      <c r="B83" s="60"/>
      <c r="C83" s="15" t="s">
        <v>266</v>
      </c>
    </row>
    <row r="84" spans="1:3" ht="47.25" x14ac:dyDescent="0.25">
      <c r="A84" s="23"/>
      <c r="B84" s="17" t="s">
        <v>157</v>
      </c>
      <c r="C84" s="15" t="s">
        <v>271</v>
      </c>
    </row>
  </sheetData>
  <mergeCells count="29">
    <mergeCell ref="A82:A83"/>
    <mergeCell ref="B82:B83"/>
    <mergeCell ref="A71:A74"/>
    <mergeCell ref="B71:B74"/>
    <mergeCell ref="A75:A77"/>
    <mergeCell ref="B75:B77"/>
    <mergeCell ref="A78:A80"/>
    <mergeCell ref="B79:B80"/>
    <mergeCell ref="B62:B64"/>
    <mergeCell ref="A65:A67"/>
    <mergeCell ref="B65:B67"/>
    <mergeCell ref="A68:A70"/>
    <mergeCell ref="B68:B70"/>
    <mergeCell ref="B54:B55"/>
    <mergeCell ref="B56:B57"/>
    <mergeCell ref="B59:B60"/>
    <mergeCell ref="B45:B46"/>
    <mergeCell ref="B47:B48"/>
    <mergeCell ref="B49:B53"/>
    <mergeCell ref="B42:B44"/>
    <mergeCell ref="B25:B26"/>
    <mergeCell ref="B27:B29"/>
    <mergeCell ref="B31:B32"/>
    <mergeCell ref="B33:B35"/>
    <mergeCell ref="B13:B15"/>
    <mergeCell ref="B17:B19"/>
    <mergeCell ref="B20:B22"/>
    <mergeCell ref="B36:B38"/>
    <mergeCell ref="B39:B41"/>
  </mergeCells>
  <printOptions horizontalCentered="1"/>
  <pageMargins left="0.70866141732283472" right="0.70866141732283472" top="0.74803149606299213" bottom="0.74803149606299213" header="0.31496062992125984" footer="0.31496062992125984"/>
  <pageSetup paperSize="9" scale="55" orientation="portrait" verticalDpi="598" r:id="rId1"/>
  <rowBreaks count="1" manualBreakCount="1">
    <brk id="6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workbookViewId="0">
      <selection activeCell="C15" sqref="C15"/>
    </sheetView>
  </sheetViews>
  <sheetFormatPr baseColWidth="10" defaultRowHeight="15" x14ac:dyDescent="0.25"/>
  <cols>
    <col min="1" max="1" width="30.42578125" customWidth="1"/>
    <col min="2" max="2" width="39.140625" customWidth="1"/>
    <col min="3" max="3" width="71" customWidth="1"/>
  </cols>
  <sheetData>
    <row r="1" spans="1:4" ht="21" x14ac:dyDescent="0.25">
      <c r="A1" s="7"/>
      <c r="B1" s="8" t="s">
        <v>159</v>
      </c>
      <c r="C1" s="8"/>
      <c r="D1" s="2"/>
    </row>
    <row r="2" spans="1:4" ht="14.45" x14ac:dyDescent="0.3">
      <c r="B2" s="3"/>
      <c r="C2" s="1"/>
    </row>
    <row r="4" spans="1:4" ht="25.5" customHeight="1" x14ac:dyDescent="0.25">
      <c r="A4" s="18" t="s">
        <v>18</v>
      </c>
      <c r="B4" s="18" t="s">
        <v>17</v>
      </c>
      <c r="C4" s="6" t="s">
        <v>214</v>
      </c>
    </row>
    <row r="5" spans="1:4" ht="45.75" customHeight="1" x14ac:dyDescent="0.3">
      <c r="A5" s="16" t="s">
        <v>0</v>
      </c>
      <c r="B5" s="24"/>
      <c r="C5" s="25" t="s">
        <v>16</v>
      </c>
    </row>
    <row r="6" spans="1:4" ht="36" customHeight="1" x14ac:dyDescent="0.25">
      <c r="A6" s="16" t="s">
        <v>1</v>
      </c>
      <c r="B6" s="24" t="s">
        <v>2</v>
      </c>
      <c r="C6" s="25"/>
    </row>
    <row r="7" spans="1:4" ht="44.25" customHeight="1" x14ac:dyDescent="0.25">
      <c r="A7" s="16" t="s">
        <v>3</v>
      </c>
      <c r="B7" s="24" t="s">
        <v>4</v>
      </c>
      <c r="C7" s="46">
        <f>49257458+3781071</f>
        <v>53038529</v>
      </c>
    </row>
    <row r="8" spans="1:4" ht="30" customHeight="1" x14ac:dyDescent="0.25">
      <c r="A8" s="16" t="s">
        <v>5</v>
      </c>
      <c r="B8" s="24" t="s">
        <v>6</v>
      </c>
      <c r="C8" s="46"/>
    </row>
    <row r="9" spans="1:4" ht="18.75" x14ac:dyDescent="0.25">
      <c r="A9" s="16"/>
      <c r="B9" s="24" t="s">
        <v>7</v>
      </c>
      <c r="C9" s="46">
        <v>124276505</v>
      </c>
    </row>
    <row r="10" spans="1:4" ht="75" x14ac:dyDescent="0.25">
      <c r="A10" s="16" t="s">
        <v>8</v>
      </c>
      <c r="B10" s="24" t="s">
        <v>13</v>
      </c>
      <c r="C10" s="25" t="s">
        <v>277</v>
      </c>
    </row>
    <row r="11" spans="1:4" ht="38.25" customHeight="1" x14ac:dyDescent="0.25">
      <c r="A11" s="16" t="s">
        <v>9</v>
      </c>
      <c r="B11" s="24"/>
      <c r="C11" s="25" t="s">
        <v>278</v>
      </c>
    </row>
    <row r="12" spans="1:4" ht="240" x14ac:dyDescent="0.25">
      <c r="A12" s="16" t="s">
        <v>10</v>
      </c>
      <c r="B12" s="24"/>
      <c r="C12" s="25" t="str">
        <f>DB!$C$7</f>
        <v>Institut Universitaire de Réadaptation Valmante Sud Marseille /Maison d'Accueil Spécialisée U Pampasgiolu - Bastia /Centre d'Action Médico-Sociale Précoce - Saint Raphael /Centre d'Action Médico-Sociale Précoce - Brignoles/Service d’Education Spéciale et de Soins à Domicile Les Pierides - La Valette du Var /Foyer d'Accueil Médicalisé Les Châtaigniers - Collobrières/Établissement pour Enfants et Adolescents Polyhandicapés Jean Itard - Collobrières//Plateforme de Coordination et d'Orientation (0-6 ans) Cogolin - Var/Institut Médico-Educatif Henri Wallon - Villeneuve Loubet/Centre de Soins de Suite et de Réadaptation Le Mylord - Carpentras/Centre Médical Rhône Azur - Briançon/Centre Médical Rhône Azur - Gap/Centre de Coordination - Briançon/Centre d'Action Médico-Sociale Précoce - Toulon/Maison d'Accueil Spécialisée La Source - Pignans/Maison d'Accueil Spécialisée Les Collines - Collobrières/Centre Hélio-Marin - Vallauris/Centre de Soins de Suite et de Réadaptation Le Cousson - Digne Les Bains/Centre de Soins de Suite et de Réadaptation - Valmante - Hôpital Européen - Marseille/Site médico-social Le Coteau - La Gaude</v>
      </c>
    </row>
    <row r="13" spans="1:4" ht="40.5" customHeight="1" x14ac:dyDescent="0.25">
      <c r="A13" s="16" t="s">
        <v>11</v>
      </c>
      <c r="B13" s="24">
        <v>2017</v>
      </c>
      <c r="C13" s="25" t="s">
        <v>284</v>
      </c>
    </row>
    <row r="14" spans="1:4" ht="17.25" customHeight="1" x14ac:dyDescent="0.25">
      <c r="A14" s="62" t="s">
        <v>12</v>
      </c>
      <c r="B14" s="24" t="s">
        <v>14</v>
      </c>
      <c r="C14" s="27">
        <v>18</v>
      </c>
    </row>
    <row r="15" spans="1:4" ht="30" customHeight="1" x14ac:dyDescent="0.25">
      <c r="A15" s="62"/>
      <c r="B15" s="24" t="s">
        <v>15</v>
      </c>
      <c r="C15" s="27">
        <v>16</v>
      </c>
    </row>
    <row r="16" spans="1:4" ht="31.5" x14ac:dyDescent="0.25">
      <c r="A16" s="28" t="s">
        <v>26</v>
      </c>
      <c r="B16" s="24" t="s">
        <v>27</v>
      </c>
      <c r="C16" s="27">
        <f>250+157</f>
        <v>407</v>
      </c>
    </row>
    <row r="17" spans="1:3" ht="21.75" customHeight="1" x14ac:dyDescent="0.25">
      <c r="A17" s="29"/>
      <c r="B17" s="24" t="s">
        <v>28</v>
      </c>
      <c r="C17" s="27">
        <v>40</v>
      </c>
    </row>
    <row r="18" spans="1:3" ht="21.75" customHeight="1" x14ac:dyDescent="0.25">
      <c r="A18" s="29"/>
      <c r="B18" s="24" t="s">
        <v>29</v>
      </c>
      <c r="C18" s="27">
        <v>957</v>
      </c>
    </row>
    <row r="19" spans="1:3" ht="23.25" customHeight="1" x14ac:dyDescent="0.25">
      <c r="A19" s="29"/>
      <c r="B19" s="24" t="s">
        <v>215</v>
      </c>
      <c r="C19" s="27">
        <f>14+282</f>
        <v>296</v>
      </c>
    </row>
    <row r="20" spans="1:3" ht="24.75" customHeight="1" x14ac:dyDescent="0.25">
      <c r="A20" s="30"/>
      <c r="B20" s="24" t="s">
        <v>31</v>
      </c>
      <c r="C20" s="27"/>
    </row>
    <row r="21" spans="1:3" ht="15.75" x14ac:dyDescent="0.25">
      <c r="A21" s="28" t="s">
        <v>222</v>
      </c>
      <c r="B21" s="24" t="s">
        <v>229</v>
      </c>
      <c r="C21" s="27" t="s">
        <v>227</v>
      </c>
    </row>
    <row r="22" spans="1:3" x14ac:dyDescent="0.25">
      <c r="A22" s="34" t="s">
        <v>85</v>
      </c>
      <c r="B22" s="24" t="s">
        <v>230</v>
      </c>
      <c r="C22" s="27" t="s">
        <v>228</v>
      </c>
    </row>
    <row r="23" spans="1:3" ht="15.75" x14ac:dyDescent="0.25">
      <c r="A23" s="28" t="s">
        <v>84</v>
      </c>
      <c r="B23" s="24"/>
      <c r="C23" s="27"/>
    </row>
    <row r="24" spans="1:3" x14ac:dyDescent="0.25">
      <c r="A24" s="34" t="s">
        <v>85</v>
      </c>
      <c r="B24" s="24" t="s">
        <v>86</v>
      </c>
      <c r="C24" s="27" t="s">
        <v>231</v>
      </c>
    </row>
    <row r="25" spans="1:3" x14ac:dyDescent="0.25">
      <c r="A25" s="32"/>
      <c r="B25" s="24" t="s">
        <v>87</v>
      </c>
      <c r="C25" s="27" t="s">
        <v>232</v>
      </c>
    </row>
    <row r="26" spans="1:3" x14ac:dyDescent="0.25">
      <c r="A26" s="32"/>
      <c r="B26" s="24" t="s">
        <v>88</v>
      </c>
      <c r="C26" s="27"/>
    </row>
    <row r="27" spans="1:3" x14ac:dyDescent="0.25">
      <c r="A27" s="33"/>
      <c r="B27" s="24" t="s">
        <v>54</v>
      </c>
      <c r="C27" s="27"/>
    </row>
    <row r="28" spans="1:3" ht="15.75" x14ac:dyDescent="0.25">
      <c r="A28" s="28" t="s">
        <v>89</v>
      </c>
      <c r="B28" s="24"/>
      <c r="C28" s="27"/>
    </row>
    <row r="29" spans="1:3" x14ac:dyDescent="0.25">
      <c r="A29" s="34" t="s">
        <v>85</v>
      </c>
      <c r="B29" s="24" t="s">
        <v>90</v>
      </c>
      <c r="C29" s="27" t="s">
        <v>233</v>
      </c>
    </row>
    <row r="30" spans="1:3" x14ac:dyDescent="0.25">
      <c r="A30" s="32"/>
      <c r="B30" s="24" t="s">
        <v>91</v>
      </c>
      <c r="C30" s="27" t="s">
        <v>234</v>
      </c>
    </row>
    <row r="31" spans="1:3" x14ac:dyDescent="0.25">
      <c r="A31" s="32"/>
      <c r="B31" s="24" t="s">
        <v>92</v>
      </c>
      <c r="C31" s="27" t="s">
        <v>235</v>
      </c>
    </row>
    <row r="32" spans="1:3" ht="30" x14ac:dyDescent="0.25">
      <c r="A32" s="32"/>
      <c r="B32" s="24" t="s">
        <v>93</v>
      </c>
      <c r="C32" s="27" t="s">
        <v>236</v>
      </c>
    </row>
    <row r="33" spans="1:3" x14ac:dyDescent="0.25">
      <c r="A33" s="32"/>
      <c r="B33" s="24" t="s">
        <v>94</v>
      </c>
      <c r="C33" s="27" t="s">
        <v>237</v>
      </c>
    </row>
    <row r="34" spans="1:3" ht="15.75" x14ac:dyDescent="0.25">
      <c r="A34" s="31"/>
      <c r="B34" s="24" t="s">
        <v>95</v>
      </c>
      <c r="C34" s="27"/>
    </row>
    <row r="35" spans="1:3" x14ac:dyDescent="0.25">
      <c r="A35" s="35"/>
      <c r="B35" s="24" t="s">
        <v>54</v>
      </c>
      <c r="C35" s="27" t="s">
        <v>238</v>
      </c>
    </row>
    <row r="36" spans="1:3" ht="15.75" x14ac:dyDescent="0.25">
      <c r="A36" s="28" t="s">
        <v>32</v>
      </c>
      <c r="B36" s="24" t="s">
        <v>33</v>
      </c>
      <c r="C36" s="27"/>
    </row>
    <row r="37" spans="1:3" ht="30" x14ac:dyDescent="0.25">
      <c r="A37" s="29"/>
      <c r="B37" s="24" t="s">
        <v>34</v>
      </c>
      <c r="C37" s="27"/>
    </row>
    <row r="38" spans="1:3" ht="30" x14ac:dyDescent="0.25">
      <c r="A38" s="29"/>
      <c r="B38" s="24" t="s">
        <v>35</v>
      </c>
      <c r="C38" s="27"/>
    </row>
    <row r="39" spans="1:3" ht="30" x14ac:dyDescent="0.25">
      <c r="A39" s="29"/>
      <c r="B39" s="24" t="s">
        <v>36</v>
      </c>
      <c r="C39" s="27"/>
    </row>
    <row r="40" spans="1:3" ht="30" x14ac:dyDescent="0.25">
      <c r="A40" s="29"/>
      <c r="B40" s="24" t="s">
        <v>37</v>
      </c>
      <c r="C40" s="27"/>
    </row>
    <row r="41" spans="1:3" ht="45" x14ac:dyDescent="0.25">
      <c r="A41" s="29"/>
      <c r="B41" s="24" t="s">
        <v>38</v>
      </c>
      <c r="C41" s="27"/>
    </row>
    <row r="42" spans="1:3" ht="30" x14ac:dyDescent="0.25">
      <c r="A42" s="29"/>
      <c r="B42" s="24" t="s">
        <v>39</v>
      </c>
      <c r="C42" s="27"/>
    </row>
    <row r="43" spans="1:3" ht="30" x14ac:dyDescent="0.25">
      <c r="A43" s="29"/>
      <c r="B43" s="24" t="s">
        <v>40</v>
      </c>
      <c r="C43" s="27"/>
    </row>
    <row r="44" spans="1:3" ht="30" x14ac:dyDescent="0.25">
      <c r="A44" s="30"/>
      <c r="B44" s="24" t="s">
        <v>41</v>
      </c>
      <c r="C44" s="27"/>
    </row>
    <row r="45" spans="1:3" ht="15.75" x14ac:dyDescent="0.25">
      <c r="A45" s="28" t="s">
        <v>42</v>
      </c>
      <c r="B45" s="24" t="s">
        <v>33</v>
      </c>
      <c r="C45" s="27"/>
    </row>
    <row r="46" spans="1:3" ht="30" x14ac:dyDescent="0.25">
      <c r="A46" s="29" t="s">
        <v>218</v>
      </c>
      <c r="B46" s="24" t="s">
        <v>216</v>
      </c>
      <c r="C46" s="27"/>
    </row>
    <row r="47" spans="1:3" ht="120" x14ac:dyDescent="0.25">
      <c r="A47" s="31"/>
      <c r="B47" s="24" t="s">
        <v>217</v>
      </c>
      <c r="C47" s="27"/>
    </row>
    <row r="48" spans="1:3" ht="45" x14ac:dyDescent="0.25">
      <c r="A48" s="31"/>
      <c r="B48" s="24" t="s">
        <v>219</v>
      </c>
      <c r="C48" s="27"/>
    </row>
    <row r="49" spans="1:3" ht="45" x14ac:dyDescent="0.25">
      <c r="A49" s="31"/>
      <c r="B49" s="24" t="s">
        <v>220</v>
      </c>
      <c r="C49" s="27"/>
    </row>
    <row r="50" spans="1:3" ht="60" x14ac:dyDescent="0.25">
      <c r="A50" s="31"/>
      <c r="B50" s="24" t="s">
        <v>221</v>
      </c>
      <c r="C50" s="27"/>
    </row>
    <row r="51" spans="1:3" ht="15.75" x14ac:dyDescent="0.25">
      <c r="A51" s="31"/>
      <c r="B51" s="24"/>
      <c r="C51" s="27"/>
    </row>
    <row r="52" spans="1:3" ht="15.75" x14ac:dyDescent="0.25">
      <c r="A52" s="31"/>
      <c r="B52" s="24"/>
      <c r="C52" s="27"/>
    </row>
    <row r="53" spans="1:3" ht="15.75" x14ac:dyDescent="0.25">
      <c r="A53" s="31"/>
      <c r="B53" s="24"/>
      <c r="C53" s="27"/>
    </row>
    <row r="54" spans="1:3" ht="15.75" x14ac:dyDescent="0.25">
      <c r="A54" s="31"/>
      <c r="B54" s="24"/>
      <c r="C54" s="27"/>
    </row>
    <row r="55" spans="1:3" ht="15.75" x14ac:dyDescent="0.25">
      <c r="A55" s="31"/>
      <c r="B55" s="24"/>
      <c r="C55" s="27"/>
    </row>
    <row r="56" spans="1:3" ht="15.75" x14ac:dyDescent="0.25">
      <c r="A56" s="31"/>
      <c r="B56" s="24"/>
      <c r="C56" s="27"/>
    </row>
    <row r="57" spans="1:3" ht="15.75" x14ac:dyDescent="0.25">
      <c r="A57" s="23"/>
      <c r="B57" s="24"/>
      <c r="C57" s="27"/>
    </row>
    <row r="58" spans="1:3" ht="15.75" x14ac:dyDescent="0.25">
      <c r="A58" s="28" t="s">
        <v>55</v>
      </c>
      <c r="B58" s="24" t="s">
        <v>33</v>
      </c>
      <c r="C58" s="27"/>
    </row>
    <row r="59" spans="1:3" x14ac:dyDescent="0.25">
      <c r="A59" s="29"/>
      <c r="B59" s="24"/>
      <c r="C59" s="27"/>
    </row>
    <row r="60" spans="1:3" ht="15.75" x14ac:dyDescent="0.25">
      <c r="A60" s="31"/>
      <c r="B60" s="24"/>
      <c r="C60" s="27"/>
    </row>
    <row r="61" spans="1:3" ht="15.75" x14ac:dyDescent="0.25">
      <c r="A61" s="31"/>
      <c r="B61" s="24"/>
      <c r="C61" s="27"/>
    </row>
    <row r="62" spans="1:3" ht="15.75" x14ac:dyDescent="0.25">
      <c r="A62" s="31"/>
      <c r="B62" s="24"/>
      <c r="C62" s="27"/>
    </row>
    <row r="63" spans="1:3" ht="15.75" x14ac:dyDescent="0.25">
      <c r="A63" s="31"/>
      <c r="B63" s="24"/>
      <c r="C63" s="27"/>
    </row>
    <row r="64" spans="1:3" x14ac:dyDescent="0.25">
      <c r="A64" s="32"/>
      <c r="B64" s="24"/>
      <c r="C64" s="27"/>
    </row>
    <row r="65" spans="1:3" x14ac:dyDescent="0.25">
      <c r="A65" s="32"/>
      <c r="B65" s="24"/>
      <c r="C65" s="27"/>
    </row>
    <row r="66" spans="1:3" x14ac:dyDescent="0.25">
      <c r="A66" s="32"/>
      <c r="B66" s="24"/>
      <c r="C66" s="27"/>
    </row>
    <row r="67" spans="1:3" x14ac:dyDescent="0.25">
      <c r="A67" s="32"/>
      <c r="B67" s="24"/>
      <c r="C67" s="27"/>
    </row>
    <row r="68" spans="1:3" x14ac:dyDescent="0.25">
      <c r="A68" s="32"/>
      <c r="B68" s="24"/>
      <c r="C68" s="27"/>
    </row>
    <row r="69" spans="1:3" x14ac:dyDescent="0.25">
      <c r="A69" s="32"/>
      <c r="B69" s="24"/>
      <c r="C69" s="27"/>
    </row>
    <row r="70" spans="1:3" x14ac:dyDescent="0.25">
      <c r="A70" s="32"/>
      <c r="B70" s="24"/>
      <c r="C70" s="27"/>
    </row>
    <row r="71" spans="1:3" x14ac:dyDescent="0.25">
      <c r="A71" s="32"/>
      <c r="B71" s="24"/>
      <c r="C71" s="27"/>
    </row>
    <row r="72" spans="1:3" x14ac:dyDescent="0.25">
      <c r="A72" s="32"/>
      <c r="B72" s="24"/>
      <c r="C72" s="27"/>
    </row>
    <row r="73" spans="1:3" x14ac:dyDescent="0.25">
      <c r="A73" s="32"/>
      <c r="B73" s="24"/>
      <c r="C73" s="27"/>
    </row>
    <row r="74" spans="1:3" x14ac:dyDescent="0.25">
      <c r="A74" s="32"/>
      <c r="B74" s="24"/>
      <c r="C74" s="27"/>
    </row>
    <row r="75" spans="1:3" x14ac:dyDescent="0.25">
      <c r="A75" s="32"/>
      <c r="B75" s="24"/>
      <c r="C75" s="27"/>
    </row>
    <row r="76" spans="1:3" x14ac:dyDescent="0.25">
      <c r="A76" s="32"/>
      <c r="B76" s="24"/>
      <c r="C76" s="27"/>
    </row>
    <row r="77" spans="1:3" x14ac:dyDescent="0.25">
      <c r="A77" s="32"/>
      <c r="B77" s="24"/>
      <c r="C77" s="27"/>
    </row>
    <row r="78" spans="1:3" ht="15.75" x14ac:dyDescent="0.25">
      <c r="A78" s="23"/>
      <c r="B78" s="24"/>
      <c r="C78" s="27"/>
    </row>
  </sheetData>
  <mergeCells count="1">
    <mergeCell ref="A14:A15"/>
  </mergeCells>
  <printOptions horizontalCentered="1"/>
  <pageMargins left="0.70866141732283472" right="0.70866141732283472" top="0.74803149606299213" bottom="0.74803149606299213" header="0.31496062992125984" footer="0.31496062992125984"/>
  <pageSetup paperSize="9" scale="62" orientation="portrait" verticalDpi="598" r:id="rId1"/>
  <rowBreaks count="1" manualBreakCount="1">
    <brk id="4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8"/>
  <sheetViews>
    <sheetView topLeftCell="A4" workbookViewId="0">
      <selection activeCell="C93" sqref="C93"/>
    </sheetView>
  </sheetViews>
  <sheetFormatPr baseColWidth="10" defaultRowHeight="15" x14ac:dyDescent="0.25"/>
  <cols>
    <col min="1" max="1" width="30.42578125" customWidth="1"/>
    <col min="2" max="2" width="39.140625" customWidth="1"/>
    <col min="3" max="3" width="71" customWidth="1"/>
  </cols>
  <sheetData>
    <row r="1" spans="1:4" ht="21" x14ac:dyDescent="0.25">
      <c r="A1" s="7"/>
      <c r="B1" s="8" t="s">
        <v>160</v>
      </c>
      <c r="C1" s="8"/>
      <c r="D1" s="2"/>
    </row>
    <row r="4" spans="1:4" ht="25.5" customHeight="1" x14ac:dyDescent="0.25">
      <c r="A4" s="18" t="s">
        <v>18</v>
      </c>
      <c r="B4" s="18" t="s">
        <v>17</v>
      </c>
      <c r="C4" s="6" t="s">
        <v>214</v>
      </c>
    </row>
    <row r="5" spans="1:4" ht="30" customHeight="1" x14ac:dyDescent="0.3">
      <c r="A5" s="16" t="s">
        <v>0</v>
      </c>
      <c r="B5" s="24"/>
      <c r="C5" s="25" t="s">
        <v>16</v>
      </c>
    </row>
    <row r="6" spans="1:4" ht="26.25" customHeight="1" x14ac:dyDescent="0.25">
      <c r="A6" s="16" t="s">
        <v>1</v>
      </c>
      <c r="B6" s="24" t="s">
        <v>2</v>
      </c>
      <c r="C6" s="25"/>
    </row>
    <row r="7" spans="1:4" ht="31.5" x14ac:dyDescent="0.25">
      <c r="A7" s="16" t="s">
        <v>3</v>
      </c>
      <c r="B7" s="24" t="s">
        <v>4</v>
      </c>
      <c r="C7" s="26">
        <v>3781071</v>
      </c>
    </row>
    <row r="8" spans="1:4" ht="30" customHeight="1" x14ac:dyDescent="0.25">
      <c r="A8" s="28" t="s">
        <v>5</v>
      </c>
      <c r="B8" s="24" t="s">
        <v>6</v>
      </c>
      <c r="C8" s="26"/>
    </row>
    <row r="9" spans="1:4" ht="18" x14ac:dyDescent="0.3">
      <c r="A9" s="23"/>
      <c r="B9" s="24" t="s">
        <v>7</v>
      </c>
      <c r="C9" s="46">
        <v>124276505</v>
      </c>
    </row>
    <row r="10" spans="1:4" ht="15.6" x14ac:dyDescent="0.3">
      <c r="A10" s="16" t="s">
        <v>8</v>
      </c>
      <c r="B10" s="24" t="s">
        <v>13</v>
      </c>
      <c r="C10" s="25"/>
    </row>
    <row r="11" spans="1:4" ht="15.6" x14ac:dyDescent="0.3">
      <c r="A11" s="16" t="s">
        <v>9</v>
      </c>
      <c r="B11" s="24"/>
      <c r="C11" s="25"/>
    </row>
    <row r="12" spans="1:4" ht="30" customHeight="1" x14ac:dyDescent="0.25">
      <c r="A12" s="16" t="s">
        <v>10</v>
      </c>
      <c r="B12" s="24"/>
      <c r="C12" s="25"/>
    </row>
    <row r="13" spans="1:4" ht="15.75" x14ac:dyDescent="0.25">
      <c r="A13" s="16" t="s">
        <v>11</v>
      </c>
      <c r="B13" s="24">
        <v>2017</v>
      </c>
      <c r="C13" s="25"/>
    </row>
    <row r="14" spans="1:4" ht="17.25" customHeight="1" x14ac:dyDescent="0.25">
      <c r="A14" s="28" t="s">
        <v>12</v>
      </c>
      <c r="B14" s="24" t="s">
        <v>14</v>
      </c>
      <c r="C14" s="27">
        <v>18</v>
      </c>
    </row>
    <row r="15" spans="1:4" ht="30" customHeight="1" x14ac:dyDescent="0.25">
      <c r="A15" s="23"/>
      <c r="B15" s="24" t="s">
        <v>15</v>
      </c>
      <c r="C15" s="27">
        <v>15</v>
      </c>
    </row>
    <row r="16" spans="1:4" ht="31.5" x14ac:dyDescent="0.25">
      <c r="A16" s="28" t="s">
        <v>26</v>
      </c>
      <c r="B16" s="24" t="s">
        <v>27</v>
      </c>
      <c r="C16" s="27">
        <v>407</v>
      </c>
    </row>
    <row r="17" spans="1:3" ht="21.75" customHeight="1" x14ac:dyDescent="0.25">
      <c r="A17" s="37"/>
      <c r="B17" s="24" t="s">
        <v>28</v>
      </c>
      <c r="C17" s="27">
        <v>40</v>
      </c>
    </row>
    <row r="18" spans="1:3" ht="21.75" customHeight="1" x14ac:dyDescent="0.25">
      <c r="A18" s="37"/>
      <c r="B18" s="24" t="s">
        <v>29</v>
      </c>
      <c r="C18" s="27">
        <v>957</v>
      </c>
    </row>
    <row r="19" spans="1:3" ht="23.25" customHeight="1" x14ac:dyDescent="0.25">
      <c r="A19" s="37"/>
      <c r="B19" s="24" t="s">
        <v>30</v>
      </c>
      <c r="C19" s="27">
        <v>296</v>
      </c>
    </row>
    <row r="20" spans="1:3" ht="24.75" customHeight="1" x14ac:dyDescent="0.25">
      <c r="A20" s="35"/>
      <c r="B20" s="24" t="s">
        <v>31</v>
      </c>
      <c r="C20" s="27"/>
    </row>
    <row r="21" spans="1:3" ht="15.75" x14ac:dyDescent="0.25">
      <c r="A21" s="28" t="s">
        <v>32</v>
      </c>
      <c r="B21" s="24" t="s">
        <v>33</v>
      </c>
      <c r="C21" s="27"/>
    </row>
    <row r="22" spans="1:3" ht="30" x14ac:dyDescent="0.25">
      <c r="A22" s="37"/>
      <c r="B22" s="24" t="s">
        <v>34</v>
      </c>
      <c r="C22" s="27"/>
    </row>
    <row r="23" spans="1:3" ht="30" x14ac:dyDescent="0.25">
      <c r="A23" s="37"/>
      <c r="B23" s="24" t="s">
        <v>35</v>
      </c>
      <c r="C23" s="27"/>
    </row>
    <row r="24" spans="1:3" ht="30" x14ac:dyDescent="0.25">
      <c r="A24" s="37"/>
      <c r="B24" s="24" t="s">
        <v>36</v>
      </c>
      <c r="C24" s="27"/>
    </row>
    <row r="25" spans="1:3" ht="30" x14ac:dyDescent="0.25">
      <c r="A25" s="37"/>
      <c r="B25" s="24" t="s">
        <v>37</v>
      </c>
      <c r="C25" s="27"/>
    </row>
    <row r="26" spans="1:3" ht="45" x14ac:dyDescent="0.25">
      <c r="A26" s="37"/>
      <c r="B26" s="24" t="s">
        <v>38</v>
      </c>
      <c r="C26" s="27"/>
    </row>
    <row r="27" spans="1:3" ht="30" x14ac:dyDescent="0.25">
      <c r="A27" s="37"/>
      <c r="B27" s="24" t="s">
        <v>39</v>
      </c>
      <c r="C27" s="27"/>
    </row>
    <row r="28" spans="1:3" ht="30" x14ac:dyDescent="0.25">
      <c r="A28" s="37"/>
      <c r="B28" s="24" t="s">
        <v>40</v>
      </c>
      <c r="C28" s="27"/>
    </row>
    <row r="29" spans="1:3" ht="30" x14ac:dyDescent="0.25">
      <c r="A29" s="35"/>
      <c r="B29" s="24" t="s">
        <v>41</v>
      </c>
      <c r="C29" s="27"/>
    </row>
    <row r="30" spans="1:3" ht="15.75" x14ac:dyDescent="0.25">
      <c r="A30" s="28" t="s">
        <v>42</v>
      </c>
      <c r="B30" s="27"/>
      <c r="C30" s="27" t="s">
        <v>76</v>
      </c>
    </row>
    <row r="31" spans="1:3" x14ac:dyDescent="0.25">
      <c r="A31" s="37"/>
      <c r="B31" s="24" t="s">
        <v>43</v>
      </c>
      <c r="C31" s="27"/>
    </row>
    <row r="32" spans="1:3" ht="15.75" x14ac:dyDescent="0.25">
      <c r="A32" s="31"/>
      <c r="B32" s="24" t="s">
        <v>44</v>
      </c>
      <c r="C32" s="27" t="s">
        <v>279</v>
      </c>
    </row>
    <row r="33" spans="1:3" ht="15.75" x14ac:dyDescent="0.25">
      <c r="A33" s="31"/>
      <c r="B33" s="24" t="s">
        <v>45</v>
      </c>
      <c r="C33" s="27" t="s">
        <v>279</v>
      </c>
    </row>
    <row r="34" spans="1:3" ht="15.75" x14ac:dyDescent="0.25">
      <c r="A34" s="31"/>
      <c r="B34" s="24" t="s">
        <v>46</v>
      </c>
      <c r="C34" s="27" t="s">
        <v>279</v>
      </c>
    </row>
    <row r="35" spans="1:3" ht="15.75" x14ac:dyDescent="0.25">
      <c r="A35" s="31"/>
      <c r="B35" s="24" t="s">
        <v>47</v>
      </c>
      <c r="C35" s="27" t="s">
        <v>279</v>
      </c>
    </row>
    <row r="36" spans="1:3" ht="15.75" x14ac:dyDescent="0.25">
      <c r="A36" s="31"/>
      <c r="B36" s="24" t="s">
        <v>48</v>
      </c>
      <c r="C36" s="27" t="s">
        <v>280</v>
      </c>
    </row>
    <row r="37" spans="1:3" ht="15.75" x14ac:dyDescent="0.25">
      <c r="A37" s="31"/>
      <c r="B37" s="24" t="s">
        <v>49</v>
      </c>
      <c r="C37" s="27" t="s">
        <v>280</v>
      </c>
    </row>
    <row r="38" spans="1:3" ht="15.75" x14ac:dyDescent="0.25">
      <c r="A38" s="31"/>
      <c r="B38" s="24" t="s">
        <v>50</v>
      </c>
      <c r="C38" s="27" t="s">
        <v>279</v>
      </c>
    </row>
    <row r="39" spans="1:3" ht="15.75" x14ac:dyDescent="0.25">
      <c r="A39" s="31"/>
      <c r="B39" s="24" t="s">
        <v>51</v>
      </c>
      <c r="C39" s="27"/>
    </row>
    <row r="40" spans="1:3" ht="15.75" x14ac:dyDescent="0.25">
      <c r="A40" s="31"/>
      <c r="B40" s="24" t="s">
        <v>52</v>
      </c>
      <c r="C40" s="27" t="s">
        <v>280</v>
      </c>
    </row>
    <row r="41" spans="1:3" ht="15.75" x14ac:dyDescent="0.25">
      <c r="A41" s="31"/>
      <c r="B41" s="24" t="s">
        <v>53</v>
      </c>
      <c r="C41" s="27" t="s">
        <v>279</v>
      </c>
    </row>
    <row r="42" spans="1:3" ht="15.75" x14ac:dyDescent="0.25">
      <c r="A42" s="23"/>
      <c r="B42" s="24" t="s">
        <v>54</v>
      </c>
      <c r="C42" s="27"/>
    </row>
    <row r="43" spans="1:3" ht="15.75" x14ac:dyDescent="0.25">
      <c r="A43" s="28" t="s">
        <v>55</v>
      </c>
      <c r="B43" s="24"/>
      <c r="C43" s="27" t="s">
        <v>76</v>
      </c>
    </row>
    <row r="44" spans="1:3" x14ac:dyDescent="0.25">
      <c r="A44" s="37"/>
      <c r="B44" s="24" t="s">
        <v>56</v>
      </c>
      <c r="C44" s="27" t="s">
        <v>279</v>
      </c>
    </row>
    <row r="45" spans="1:3" ht="15.75" x14ac:dyDescent="0.25">
      <c r="A45" s="31"/>
      <c r="B45" s="24" t="s">
        <v>57</v>
      </c>
      <c r="C45" s="27" t="s">
        <v>279</v>
      </c>
    </row>
    <row r="46" spans="1:3" ht="15.75" x14ac:dyDescent="0.25">
      <c r="A46" s="31"/>
      <c r="B46" s="24" t="s">
        <v>58</v>
      </c>
      <c r="C46" s="27" t="s">
        <v>279</v>
      </c>
    </row>
    <row r="47" spans="1:3" ht="15.75" x14ac:dyDescent="0.25">
      <c r="A47" s="31"/>
      <c r="B47" s="24" t="s">
        <v>59</v>
      </c>
      <c r="C47" s="27" t="s">
        <v>279</v>
      </c>
    </row>
    <row r="48" spans="1:3" ht="15.75" x14ac:dyDescent="0.25">
      <c r="A48" s="31"/>
      <c r="B48" s="24" t="s">
        <v>60</v>
      </c>
      <c r="C48" s="27" t="s">
        <v>279</v>
      </c>
    </row>
    <row r="49" spans="1:3" x14ac:dyDescent="0.25">
      <c r="A49" s="32"/>
      <c r="B49" s="24" t="s">
        <v>61</v>
      </c>
      <c r="C49" s="27" t="s">
        <v>279</v>
      </c>
    </row>
    <row r="50" spans="1:3" x14ac:dyDescent="0.25">
      <c r="A50" s="32"/>
      <c r="B50" s="24" t="s">
        <v>62</v>
      </c>
      <c r="C50" s="27" t="s">
        <v>279</v>
      </c>
    </row>
    <row r="51" spans="1:3" x14ac:dyDescent="0.25">
      <c r="A51" s="32"/>
      <c r="B51" s="24" t="s">
        <v>63</v>
      </c>
      <c r="C51" s="27" t="s">
        <v>279</v>
      </c>
    </row>
    <row r="52" spans="1:3" x14ac:dyDescent="0.25">
      <c r="A52" s="32"/>
      <c r="B52" s="24" t="s">
        <v>64</v>
      </c>
      <c r="C52" s="27" t="s">
        <v>279</v>
      </c>
    </row>
    <row r="53" spans="1:3" x14ac:dyDescent="0.25">
      <c r="A53" s="32"/>
      <c r="B53" s="24" t="s">
        <v>65</v>
      </c>
      <c r="C53" s="27" t="s">
        <v>279</v>
      </c>
    </row>
    <row r="54" spans="1:3" x14ac:dyDescent="0.25">
      <c r="A54" s="32"/>
      <c r="B54" s="24" t="s">
        <v>66</v>
      </c>
      <c r="C54" s="27" t="s">
        <v>279</v>
      </c>
    </row>
    <row r="55" spans="1:3" x14ac:dyDescent="0.25">
      <c r="A55" s="32"/>
      <c r="B55" s="24" t="s">
        <v>67</v>
      </c>
      <c r="C55" s="27" t="s">
        <v>279</v>
      </c>
    </row>
    <row r="56" spans="1:3" ht="30" x14ac:dyDescent="0.25">
      <c r="A56" s="32"/>
      <c r="B56" s="24" t="s">
        <v>68</v>
      </c>
      <c r="C56" s="27" t="s">
        <v>279</v>
      </c>
    </row>
    <row r="57" spans="1:3" x14ac:dyDescent="0.25">
      <c r="A57" s="32"/>
      <c r="B57" s="24" t="s">
        <v>69</v>
      </c>
      <c r="C57" s="27" t="s">
        <v>279</v>
      </c>
    </row>
    <row r="58" spans="1:3" x14ac:dyDescent="0.25">
      <c r="A58" s="32"/>
      <c r="B58" s="24" t="s">
        <v>70</v>
      </c>
      <c r="C58" s="27" t="s">
        <v>279</v>
      </c>
    </row>
    <row r="59" spans="1:3" x14ac:dyDescent="0.25">
      <c r="A59" s="32"/>
      <c r="B59" s="24" t="s">
        <v>71</v>
      </c>
      <c r="C59" s="27" t="s">
        <v>279</v>
      </c>
    </row>
    <row r="60" spans="1:3" x14ac:dyDescent="0.25">
      <c r="A60" s="32"/>
      <c r="B60" s="24" t="s">
        <v>72</v>
      </c>
      <c r="C60" s="27" t="s">
        <v>279</v>
      </c>
    </row>
    <row r="61" spans="1:3" x14ac:dyDescent="0.25">
      <c r="A61" s="32"/>
      <c r="B61" s="24" t="s">
        <v>73</v>
      </c>
      <c r="C61" s="27" t="s">
        <v>279</v>
      </c>
    </row>
    <row r="62" spans="1:3" x14ac:dyDescent="0.25">
      <c r="A62" s="32"/>
      <c r="B62" s="24" t="s">
        <v>74</v>
      </c>
      <c r="C62" s="27" t="s">
        <v>279</v>
      </c>
    </row>
    <row r="63" spans="1:3" ht="15.75" x14ac:dyDescent="0.25">
      <c r="A63" s="23"/>
      <c r="B63" s="24" t="s">
        <v>75</v>
      </c>
      <c r="C63" s="27"/>
    </row>
    <row r="64" spans="1:3" ht="30" customHeight="1" x14ac:dyDescent="0.25">
      <c r="A64" s="63" t="s">
        <v>77</v>
      </c>
      <c r="B64" s="64" t="s">
        <v>78</v>
      </c>
      <c r="C64" s="27" t="s">
        <v>81</v>
      </c>
    </row>
    <row r="65" spans="1:3" x14ac:dyDescent="0.25">
      <c r="A65" s="59"/>
      <c r="B65" s="64"/>
      <c r="C65" s="27"/>
    </row>
    <row r="66" spans="1:3" ht="30" x14ac:dyDescent="0.25">
      <c r="A66" s="59"/>
      <c r="B66" s="24" t="s">
        <v>79</v>
      </c>
      <c r="C66" s="27"/>
    </row>
    <row r="67" spans="1:3" x14ac:dyDescent="0.25">
      <c r="A67" s="65"/>
      <c r="B67" s="24" t="s">
        <v>80</v>
      </c>
      <c r="C67" s="27"/>
    </row>
    <row r="68" spans="1:3" ht="15.75" x14ac:dyDescent="0.25">
      <c r="A68" s="16" t="s">
        <v>224</v>
      </c>
      <c r="B68" s="24" t="s">
        <v>96</v>
      </c>
      <c r="C68" s="27">
        <v>1546</v>
      </c>
    </row>
    <row r="69" spans="1:3" ht="31.5" x14ac:dyDescent="0.25">
      <c r="A69" s="16" t="s">
        <v>82</v>
      </c>
      <c r="B69" s="24" t="s">
        <v>97</v>
      </c>
      <c r="C69" s="27" t="s">
        <v>279</v>
      </c>
    </row>
    <row r="70" spans="1:3" ht="30" x14ac:dyDescent="0.25">
      <c r="A70" s="45"/>
      <c r="B70" s="24" t="s">
        <v>83</v>
      </c>
      <c r="C70" s="27"/>
    </row>
    <row r="71" spans="1:3" ht="15.75" x14ac:dyDescent="0.25">
      <c r="A71" s="28" t="s">
        <v>84</v>
      </c>
      <c r="B71" s="24"/>
      <c r="C71" s="27"/>
    </row>
    <row r="72" spans="1:3" x14ac:dyDescent="0.25">
      <c r="A72" s="34" t="s">
        <v>85</v>
      </c>
      <c r="B72" s="24" t="s">
        <v>86</v>
      </c>
      <c r="C72" s="27"/>
    </row>
    <row r="73" spans="1:3" x14ac:dyDescent="0.25">
      <c r="A73" s="32"/>
      <c r="B73" s="24" t="s">
        <v>87</v>
      </c>
      <c r="C73" s="27"/>
    </row>
    <row r="74" spans="1:3" x14ac:dyDescent="0.25">
      <c r="A74" s="32"/>
      <c r="B74" s="24" t="s">
        <v>88</v>
      </c>
      <c r="C74" s="27"/>
    </row>
    <row r="75" spans="1:3" x14ac:dyDescent="0.25">
      <c r="A75" s="33"/>
      <c r="B75" s="24" t="s">
        <v>54</v>
      </c>
      <c r="C75" s="27"/>
    </row>
    <row r="76" spans="1:3" ht="15.75" x14ac:dyDescent="0.25">
      <c r="A76" s="28" t="s">
        <v>89</v>
      </c>
      <c r="B76" s="24"/>
      <c r="C76" s="27"/>
    </row>
    <row r="77" spans="1:3" x14ac:dyDescent="0.25">
      <c r="A77" s="34" t="s">
        <v>85</v>
      </c>
      <c r="B77" s="24" t="s">
        <v>90</v>
      </c>
      <c r="C77" s="27"/>
    </row>
    <row r="78" spans="1:3" x14ac:dyDescent="0.25">
      <c r="A78" s="32"/>
      <c r="B78" s="24" t="s">
        <v>91</v>
      </c>
      <c r="C78" s="27"/>
    </row>
    <row r="79" spans="1:3" x14ac:dyDescent="0.25">
      <c r="A79" s="32"/>
      <c r="B79" s="24" t="s">
        <v>92</v>
      </c>
      <c r="C79" s="27"/>
    </row>
    <row r="80" spans="1:3" ht="30" x14ac:dyDescent="0.25">
      <c r="A80" s="32"/>
      <c r="B80" s="24" t="s">
        <v>93</v>
      </c>
      <c r="C80" s="27"/>
    </row>
    <row r="81" spans="1:3" x14ac:dyDescent="0.25">
      <c r="A81" s="32"/>
      <c r="B81" s="24" t="s">
        <v>94</v>
      </c>
      <c r="C81" s="27"/>
    </row>
    <row r="82" spans="1:3" ht="15.75" x14ac:dyDescent="0.25">
      <c r="A82" s="31"/>
      <c r="B82" s="24" t="s">
        <v>95</v>
      </c>
      <c r="C82" s="27"/>
    </row>
    <row r="83" spans="1:3" x14ac:dyDescent="0.25">
      <c r="A83" s="35"/>
      <c r="B83" s="24" t="s">
        <v>54</v>
      </c>
      <c r="C83" s="27"/>
    </row>
    <row r="84" spans="1:3" ht="15.75" x14ac:dyDescent="0.25">
      <c r="A84" s="28" t="s">
        <v>98</v>
      </c>
      <c r="B84" s="24" t="s">
        <v>99</v>
      </c>
      <c r="C84" s="27" t="s">
        <v>280</v>
      </c>
    </row>
    <row r="85" spans="1:3" x14ac:dyDescent="0.25">
      <c r="A85" s="32"/>
      <c r="B85" s="36" t="s">
        <v>100</v>
      </c>
      <c r="C85" s="27" t="s">
        <v>280</v>
      </c>
    </row>
    <row r="86" spans="1:3" ht="30" x14ac:dyDescent="0.25">
      <c r="A86" s="32"/>
      <c r="B86" s="24" t="s">
        <v>101</v>
      </c>
      <c r="C86" s="27" t="s">
        <v>280</v>
      </c>
    </row>
    <row r="87" spans="1:3" x14ac:dyDescent="0.25">
      <c r="A87" s="32"/>
      <c r="B87" s="36" t="s">
        <v>100</v>
      </c>
      <c r="C87" s="27" t="s">
        <v>280</v>
      </c>
    </row>
    <row r="88" spans="1:3" x14ac:dyDescent="0.25">
      <c r="A88" s="32"/>
      <c r="B88" s="24" t="s">
        <v>102</v>
      </c>
      <c r="C88" s="27" t="s">
        <v>280</v>
      </c>
    </row>
    <row r="89" spans="1:3" x14ac:dyDescent="0.25">
      <c r="A89" s="32"/>
      <c r="B89" s="36" t="s">
        <v>100</v>
      </c>
      <c r="C89" s="27" t="s">
        <v>280</v>
      </c>
    </row>
    <row r="90" spans="1:3" x14ac:dyDescent="0.25">
      <c r="A90" s="32"/>
      <c r="B90" s="24" t="s">
        <v>103</v>
      </c>
      <c r="C90" s="27" t="s">
        <v>280</v>
      </c>
    </row>
    <row r="91" spans="1:3" ht="30" x14ac:dyDescent="0.25">
      <c r="A91" s="33"/>
      <c r="B91" s="36" t="s">
        <v>104</v>
      </c>
      <c r="C91" s="27" t="s">
        <v>280</v>
      </c>
    </row>
    <row r="92" spans="1:3" ht="31.5" x14ac:dyDescent="0.25">
      <c r="A92" s="28" t="s">
        <v>105</v>
      </c>
      <c r="B92" s="24" t="s">
        <v>106</v>
      </c>
      <c r="C92" s="27" t="s">
        <v>280</v>
      </c>
    </row>
    <row r="93" spans="1:3" ht="90" x14ac:dyDescent="0.25">
      <c r="A93" s="32"/>
      <c r="B93" s="24" t="s">
        <v>107</v>
      </c>
      <c r="C93" s="27" t="s">
        <v>280</v>
      </c>
    </row>
    <row r="94" spans="1:3" ht="45" x14ac:dyDescent="0.25">
      <c r="A94" s="32"/>
      <c r="B94" s="24" t="s">
        <v>108</v>
      </c>
      <c r="C94" s="27" t="s">
        <v>280</v>
      </c>
    </row>
    <row r="95" spans="1:3" ht="60" x14ac:dyDescent="0.25">
      <c r="A95" s="32"/>
      <c r="B95" s="24" t="s">
        <v>109</v>
      </c>
      <c r="C95" s="27" t="s">
        <v>280</v>
      </c>
    </row>
    <row r="96" spans="1:3" ht="60" x14ac:dyDescent="0.25">
      <c r="A96" s="32"/>
      <c r="B96" s="24" t="s">
        <v>110</v>
      </c>
      <c r="C96" s="27" t="s">
        <v>280</v>
      </c>
    </row>
    <row r="97" spans="1:3" ht="45" x14ac:dyDescent="0.25">
      <c r="A97" s="32"/>
      <c r="B97" s="24" t="s">
        <v>111</v>
      </c>
      <c r="C97" s="27" t="s">
        <v>280</v>
      </c>
    </row>
    <row r="98" spans="1:3" ht="60" x14ac:dyDescent="0.25">
      <c r="A98" s="33"/>
      <c r="B98" s="24" t="s">
        <v>112</v>
      </c>
      <c r="C98" s="27" t="s">
        <v>281</v>
      </c>
    </row>
  </sheetData>
  <mergeCells count="3">
    <mergeCell ref="A64:A65"/>
    <mergeCell ref="B64:B65"/>
    <mergeCell ref="A66:A67"/>
  </mergeCells>
  <printOptions horizontalCentered="1"/>
  <pageMargins left="0.70866141732283472" right="0.70866141732283472" top="0.74803149606299213" bottom="0.74803149606299213" header="0.31496062992125984" footer="0.31496062992125984"/>
  <pageSetup paperSize="9" scale="59" orientation="portrait" verticalDpi="598" r:id="rId1"/>
  <rowBreaks count="1" manualBreakCount="1">
    <brk id="4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tabSelected="1" topLeftCell="A10" workbookViewId="0">
      <selection activeCell="C15" sqref="C15"/>
    </sheetView>
  </sheetViews>
  <sheetFormatPr baseColWidth="10" defaultRowHeight="15" x14ac:dyDescent="0.25"/>
  <cols>
    <col min="1" max="1" width="24" customWidth="1"/>
    <col min="2" max="2" width="33.7109375" customWidth="1"/>
    <col min="3" max="3" width="127" customWidth="1"/>
  </cols>
  <sheetData>
    <row r="1" spans="1:4" ht="15.75" customHeight="1" x14ac:dyDescent="0.25">
      <c r="A1" s="7"/>
      <c r="B1" s="8" t="s">
        <v>161</v>
      </c>
      <c r="C1" s="8"/>
      <c r="D1" s="2"/>
    </row>
    <row r="2" spans="1:4" ht="15.75" customHeight="1" x14ac:dyDescent="0.3"/>
    <row r="4" spans="1:4" ht="25.5" customHeight="1" x14ac:dyDescent="0.25">
      <c r="A4" s="18" t="s">
        <v>18</v>
      </c>
      <c r="B4" s="18" t="s">
        <v>17</v>
      </c>
      <c r="C4" s="6" t="s">
        <v>214</v>
      </c>
    </row>
    <row r="5" spans="1:4" ht="30" customHeight="1" x14ac:dyDescent="0.3">
      <c r="A5" s="16" t="s">
        <v>0</v>
      </c>
      <c r="B5" s="24"/>
      <c r="C5" s="25" t="s">
        <v>16</v>
      </c>
    </row>
    <row r="6" spans="1:4" ht="26.25" customHeight="1" x14ac:dyDescent="0.25">
      <c r="A6" s="16" t="s">
        <v>1</v>
      </c>
      <c r="B6" s="24" t="s">
        <v>2</v>
      </c>
      <c r="C6" s="25"/>
    </row>
    <row r="7" spans="1:4" ht="30" customHeight="1" x14ac:dyDescent="0.25">
      <c r="A7" s="16" t="s">
        <v>20</v>
      </c>
      <c r="B7" s="24"/>
      <c r="C7" s="25" t="s">
        <v>19</v>
      </c>
    </row>
    <row r="8" spans="1:4" ht="30" customHeight="1" x14ac:dyDescent="0.25">
      <c r="A8" s="16" t="s">
        <v>21</v>
      </c>
      <c r="B8" s="24"/>
      <c r="C8" s="25">
        <v>2000</v>
      </c>
    </row>
    <row r="9" spans="1:4" ht="17.25" customHeight="1" x14ac:dyDescent="0.25">
      <c r="A9" s="62" t="s">
        <v>12</v>
      </c>
      <c r="B9" s="24" t="s">
        <v>14</v>
      </c>
      <c r="C9" s="27">
        <v>18</v>
      </c>
    </row>
    <row r="10" spans="1:4" ht="30" customHeight="1" x14ac:dyDescent="0.25">
      <c r="A10" s="62"/>
      <c r="B10" s="24" t="s">
        <v>15</v>
      </c>
      <c r="C10" s="27">
        <v>16</v>
      </c>
    </row>
    <row r="11" spans="1:4" ht="57.75" customHeight="1" x14ac:dyDescent="0.25">
      <c r="A11" s="16" t="s">
        <v>22</v>
      </c>
      <c r="B11" s="24" t="s">
        <v>4</v>
      </c>
      <c r="C11" s="47">
        <f>+'RC'!C7</f>
        <v>53038529</v>
      </c>
    </row>
    <row r="12" spans="1:4" ht="47.25" x14ac:dyDescent="0.25">
      <c r="A12" s="16" t="s">
        <v>226</v>
      </c>
      <c r="B12" s="24" t="s">
        <v>23</v>
      </c>
      <c r="C12" s="25"/>
    </row>
    <row r="13" spans="1:4" ht="45" x14ac:dyDescent="0.25">
      <c r="A13" s="16" t="s">
        <v>8</v>
      </c>
      <c r="B13" s="24" t="s">
        <v>13</v>
      </c>
      <c r="C13" s="25" t="s">
        <v>277</v>
      </c>
    </row>
    <row r="14" spans="1:4" ht="27" customHeight="1" x14ac:dyDescent="0.25">
      <c r="A14" s="16" t="s">
        <v>9</v>
      </c>
      <c r="B14" s="24" t="s">
        <v>23</v>
      </c>
      <c r="C14" s="25" t="s">
        <v>282</v>
      </c>
    </row>
    <row r="15" spans="1:4" ht="135" x14ac:dyDescent="0.25">
      <c r="A15" s="16" t="s">
        <v>10</v>
      </c>
      <c r="B15" s="24" t="s">
        <v>23</v>
      </c>
      <c r="C15" s="25" t="str">
        <f>DB!$C$7</f>
        <v>Institut Universitaire de Réadaptation Valmante Sud Marseille /Maison d'Accueil Spécialisée U Pampasgiolu - Bastia /Centre d'Action Médico-Sociale Précoce - Saint Raphael /Centre d'Action Médico-Sociale Précoce - Brignoles/Service d’Education Spéciale et de Soins à Domicile Les Pierides - La Valette du Var /Foyer d'Accueil Médicalisé Les Châtaigniers - Collobrières/Établissement pour Enfants et Adolescents Polyhandicapés Jean Itard - Collobrières//Plateforme de Coordination et d'Orientation (0-6 ans) Cogolin - Var/Institut Médico-Educatif Henri Wallon - Villeneuve Loubet/Centre de Soins de Suite et de Réadaptation Le Mylord - Carpentras/Centre Médical Rhône Azur - Briançon/Centre Médical Rhône Azur - Gap/Centre de Coordination - Briançon/Centre d'Action Médico-Sociale Précoce - Toulon/Maison d'Accueil Spécialisée La Source - Pignans/Maison d'Accueil Spécialisée Les Collines - Collobrières/Centre Hélio-Marin - Vallauris/Centre de Soins de Suite et de Réadaptation Le Cousson - Digne Les Bains/Centre de Soins de Suite et de Réadaptation - Valmante - Hôpital Européen - Marseille/Site médico-social Le Coteau - La Gaude</v>
      </c>
    </row>
    <row r="16" spans="1:4" ht="29.25" customHeight="1" x14ac:dyDescent="0.25">
      <c r="A16" s="16" t="s">
        <v>24</v>
      </c>
      <c r="B16" s="24" t="s">
        <v>23</v>
      </c>
      <c r="C16" s="25" t="s">
        <v>282</v>
      </c>
    </row>
    <row r="17" spans="1:3" ht="405" x14ac:dyDescent="0.25">
      <c r="A17" s="16" t="s">
        <v>25</v>
      </c>
      <c r="B17" s="24" t="s">
        <v>23</v>
      </c>
      <c r="C17" s="53" t="s">
        <v>283</v>
      </c>
    </row>
  </sheetData>
  <mergeCells count="1">
    <mergeCell ref="A9:A10"/>
  </mergeCells>
  <printOptions horizontalCentered="1"/>
  <pageMargins left="0.70866141732283472" right="0.70866141732283472" top="0.74803149606299213" bottom="0.74803149606299213" header="0.31496062992125984" footer="0.31496062992125984"/>
  <pageSetup paperSize="9" scale="84" orientation="portrait" verticalDpi="598"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workbookViewId="0">
      <selection activeCell="A44" sqref="A44:XFD64"/>
    </sheetView>
  </sheetViews>
  <sheetFormatPr baseColWidth="10" defaultRowHeight="15" x14ac:dyDescent="0.25"/>
  <cols>
    <col min="1" max="1" width="28" style="2" customWidth="1"/>
    <col min="2" max="2" width="50.140625" style="2" customWidth="1"/>
    <col min="3" max="3" width="60" style="2" customWidth="1"/>
  </cols>
  <sheetData>
    <row r="1" spans="1:4" ht="30.75" customHeight="1" x14ac:dyDescent="0.3">
      <c r="A1" s="38"/>
      <c r="B1" s="39" t="s">
        <v>162</v>
      </c>
      <c r="C1" s="39"/>
      <c r="D1" s="2"/>
    </row>
    <row r="2" spans="1:4" ht="15.75" customHeight="1" x14ac:dyDescent="0.3"/>
    <row r="4" spans="1:4" ht="25.5" customHeight="1" x14ac:dyDescent="0.25">
      <c r="A4" s="18" t="s">
        <v>18</v>
      </c>
      <c r="B4" s="18" t="s">
        <v>17</v>
      </c>
      <c r="C4" s="6" t="s">
        <v>214</v>
      </c>
    </row>
    <row r="5" spans="1:4" ht="30" customHeight="1" x14ac:dyDescent="0.3">
      <c r="A5" s="9" t="s">
        <v>0</v>
      </c>
      <c r="B5" s="10"/>
      <c r="C5" s="11" t="s">
        <v>16</v>
      </c>
    </row>
    <row r="6" spans="1:4" ht="26.25" customHeight="1" x14ac:dyDescent="0.25">
      <c r="A6" s="9" t="s">
        <v>1</v>
      </c>
      <c r="B6" s="10" t="s">
        <v>2</v>
      </c>
      <c r="C6" s="11"/>
    </row>
    <row r="7" spans="1:4" ht="47.25" x14ac:dyDescent="0.25">
      <c r="A7" s="19" t="s">
        <v>164</v>
      </c>
      <c r="B7" s="10" t="s">
        <v>163</v>
      </c>
      <c r="C7" s="4"/>
    </row>
    <row r="8" spans="1:4" x14ac:dyDescent="0.25">
      <c r="A8" s="43"/>
      <c r="B8" s="10" t="s">
        <v>181</v>
      </c>
      <c r="C8" s="4"/>
    </row>
    <row r="9" spans="1:4" x14ac:dyDescent="0.25">
      <c r="A9" s="5"/>
      <c r="B9" s="10" t="s">
        <v>165</v>
      </c>
      <c r="C9" s="4"/>
    </row>
    <row r="10" spans="1:4" ht="15.75" x14ac:dyDescent="0.25">
      <c r="A10" s="44" t="s">
        <v>166</v>
      </c>
      <c r="B10" s="10" t="s">
        <v>167</v>
      </c>
      <c r="C10" s="4" t="s">
        <v>168</v>
      </c>
    </row>
    <row r="11" spans="1:4" ht="14.45" x14ac:dyDescent="0.3">
      <c r="A11" s="5"/>
      <c r="B11" s="10" t="s">
        <v>169</v>
      </c>
      <c r="C11" s="4" t="s">
        <v>168</v>
      </c>
    </row>
    <row r="12" spans="1:4" ht="29.25" customHeight="1" x14ac:dyDescent="0.25">
      <c r="A12" s="57" t="s">
        <v>170</v>
      </c>
      <c r="B12" s="13" t="s">
        <v>183</v>
      </c>
      <c r="C12" s="4" t="s">
        <v>168</v>
      </c>
    </row>
    <row r="13" spans="1:4" ht="23.25" customHeight="1" x14ac:dyDescent="0.25">
      <c r="A13" s="58"/>
      <c r="B13" s="13" t="s">
        <v>182</v>
      </c>
      <c r="C13" s="4" t="s">
        <v>168</v>
      </c>
    </row>
    <row r="14" spans="1:4" ht="47.25" customHeight="1" x14ac:dyDescent="0.25">
      <c r="A14" s="58"/>
      <c r="B14" s="10" t="s">
        <v>171</v>
      </c>
      <c r="C14" s="4" t="s">
        <v>168</v>
      </c>
    </row>
    <row r="15" spans="1:4" ht="15.75" x14ac:dyDescent="0.25">
      <c r="A15" s="43"/>
      <c r="B15" s="10" t="s">
        <v>172</v>
      </c>
      <c r="C15" s="13" t="s">
        <v>184</v>
      </c>
    </row>
    <row r="16" spans="1:4" ht="81.75" customHeight="1" x14ac:dyDescent="0.25">
      <c r="A16" s="43"/>
      <c r="B16" s="10" t="s">
        <v>173</v>
      </c>
      <c r="C16" s="13" t="s">
        <v>168</v>
      </c>
    </row>
    <row r="17" spans="1:3" ht="15.75" x14ac:dyDescent="0.25">
      <c r="A17" s="43"/>
      <c r="B17" s="10" t="s">
        <v>174</v>
      </c>
      <c r="C17" s="13"/>
    </row>
    <row r="18" spans="1:3" ht="32.25" customHeight="1" x14ac:dyDescent="0.25">
      <c r="A18" s="5"/>
      <c r="B18" s="10" t="s">
        <v>175</v>
      </c>
      <c r="C18" s="13" t="s">
        <v>185</v>
      </c>
    </row>
    <row r="19" spans="1:3" ht="148.5" customHeight="1" x14ac:dyDescent="0.25">
      <c r="A19" s="9" t="s">
        <v>176</v>
      </c>
      <c r="B19" s="10" t="s">
        <v>177</v>
      </c>
      <c r="C19" s="13" t="s">
        <v>168</v>
      </c>
    </row>
    <row r="20" spans="1:3" ht="30" x14ac:dyDescent="0.25">
      <c r="A20" s="19" t="s">
        <v>178</v>
      </c>
      <c r="B20" s="10" t="s">
        <v>179</v>
      </c>
      <c r="C20" s="13" t="s">
        <v>168</v>
      </c>
    </row>
    <row r="21" spans="1:3" ht="35.25" customHeight="1" x14ac:dyDescent="0.25">
      <c r="A21" s="22"/>
      <c r="B21" s="10" t="s">
        <v>180</v>
      </c>
      <c r="C21" s="13" t="s">
        <v>168</v>
      </c>
    </row>
    <row r="22" spans="1:3" ht="31.5" x14ac:dyDescent="0.25">
      <c r="A22" s="19" t="s">
        <v>186</v>
      </c>
      <c r="B22" s="10" t="s">
        <v>187</v>
      </c>
      <c r="C22" s="13" t="s">
        <v>168</v>
      </c>
    </row>
    <row r="23" spans="1:3" ht="30" x14ac:dyDescent="0.25">
      <c r="A23" s="20"/>
      <c r="B23" s="10" t="s">
        <v>188</v>
      </c>
      <c r="C23" s="13" t="s">
        <v>168</v>
      </c>
    </row>
    <row r="24" spans="1:3" ht="30" x14ac:dyDescent="0.25">
      <c r="A24" s="22"/>
      <c r="B24" s="10" t="s">
        <v>189</v>
      </c>
      <c r="C24" s="13" t="s">
        <v>168</v>
      </c>
    </row>
    <row r="25" spans="1:3" ht="63" x14ac:dyDescent="0.25">
      <c r="A25" s="19" t="s">
        <v>190</v>
      </c>
      <c r="B25" s="17" t="s">
        <v>191</v>
      </c>
      <c r="C25" s="13" t="s">
        <v>168</v>
      </c>
    </row>
    <row r="26" spans="1:3" ht="47.25" x14ac:dyDescent="0.25">
      <c r="A26" s="20"/>
      <c r="B26" s="17" t="s">
        <v>192</v>
      </c>
      <c r="C26" s="13" t="s">
        <v>168</v>
      </c>
    </row>
    <row r="27" spans="1:3" ht="31.5" x14ac:dyDescent="0.25">
      <c r="A27" s="22"/>
      <c r="B27" s="17" t="s">
        <v>193</v>
      </c>
      <c r="C27" s="13" t="s">
        <v>168</v>
      </c>
    </row>
    <row r="28" spans="1:3" ht="15.75" customHeight="1" x14ac:dyDescent="0.25">
      <c r="A28" s="19" t="s">
        <v>194</v>
      </c>
      <c r="B28" s="60" t="s">
        <v>196</v>
      </c>
      <c r="C28" s="13" t="s">
        <v>168</v>
      </c>
    </row>
    <row r="29" spans="1:3" ht="15.75" x14ac:dyDescent="0.25">
      <c r="A29" s="22" t="s">
        <v>195</v>
      </c>
      <c r="B29" s="60"/>
      <c r="C29" s="13"/>
    </row>
    <row r="30" spans="1:3" ht="63" x14ac:dyDescent="0.25">
      <c r="A30" s="19" t="s">
        <v>197</v>
      </c>
      <c r="B30" s="17" t="s">
        <v>198</v>
      </c>
      <c r="C30" s="13" t="s">
        <v>168</v>
      </c>
    </row>
    <row r="31" spans="1:3" ht="15.75" x14ac:dyDescent="0.25">
      <c r="A31" s="22"/>
      <c r="B31" s="40" t="s">
        <v>200</v>
      </c>
      <c r="C31" s="13" t="s">
        <v>168</v>
      </c>
    </row>
    <row r="32" spans="1:3" ht="15.75" x14ac:dyDescent="0.25">
      <c r="A32" s="19" t="s">
        <v>199</v>
      </c>
      <c r="B32" s="40" t="s">
        <v>201</v>
      </c>
      <c r="C32" s="13" t="s">
        <v>168</v>
      </c>
    </row>
    <row r="33" spans="1:3" ht="15.75" x14ac:dyDescent="0.25">
      <c r="A33" s="22"/>
      <c r="B33" s="40" t="s">
        <v>202</v>
      </c>
      <c r="C33" s="13" t="s">
        <v>168</v>
      </c>
    </row>
    <row r="34" spans="1:3" ht="47.25" x14ac:dyDescent="0.25">
      <c r="A34" s="9" t="s">
        <v>212</v>
      </c>
      <c r="B34" s="15"/>
      <c r="C34" s="13" t="s">
        <v>168</v>
      </c>
    </row>
    <row r="35" spans="1:3" ht="15.75" customHeight="1" x14ac:dyDescent="0.25">
      <c r="A35" s="66" t="s">
        <v>203</v>
      </c>
      <c r="B35" s="41" t="s">
        <v>204</v>
      </c>
      <c r="C35" s="4"/>
    </row>
    <row r="36" spans="1:3" ht="31.5" x14ac:dyDescent="0.25">
      <c r="A36" s="67"/>
      <c r="B36" s="15" t="s">
        <v>205</v>
      </c>
      <c r="C36" s="13" t="s">
        <v>168</v>
      </c>
    </row>
    <row r="37" spans="1:3" ht="31.5" x14ac:dyDescent="0.25">
      <c r="A37" s="67"/>
      <c r="B37" s="15" t="s">
        <v>206</v>
      </c>
      <c r="C37" s="13" t="s">
        <v>168</v>
      </c>
    </row>
    <row r="38" spans="1:3" ht="15.75" x14ac:dyDescent="0.25">
      <c r="A38" s="20"/>
      <c r="B38" s="41" t="s">
        <v>207</v>
      </c>
      <c r="C38" s="4"/>
    </row>
    <row r="39" spans="1:3" ht="15.75" x14ac:dyDescent="0.25">
      <c r="A39" s="20"/>
      <c r="B39" s="15" t="s">
        <v>208</v>
      </c>
      <c r="C39" s="13" t="s">
        <v>168</v>
      </c>
    </row>
    <row r="40" spans="1:3" ht="15.75" x14ac:dyDescent="0.25">
      <c r="A40" s="20"/>
      <c r="B40" s="15" t="s">
        <v>209</v>
      </c>
      <c r="C40" s="4"/>
    </row>
    <row r="41" spans="1:3" ht="78.75" x14ac:dyDescent="0.25">
      <c r="A41" s="20"/>
      <c r="B41" s="42" t="s">
        <v>210</v>
      </c>
      <c r="C41" s="13" t="s">
        <v>168</v>
      </c>
    </row>
    <row r="42" spans="1:3" ht="78.75" x14ac:dyDescent="0.25">
      <c r="A42" s="22"/>
      <c r="B42" s="42" t="s">
        <v>211</v>
      </c>
      <c r="C42" s="13" t="s">
        <v>168</v>
      </c>
    </row>
  </sheetData>
  <mergeCells count="3">
    <mergeCell ref="A35:A37"/>
    <mergeCell ref="B28:B29"/>
    <mergeCell ref="A12:A14"/>
  </mergeCells>
  <printOptions horizontalCentered="1"/>
  <pageMargins left="0.70866141732283472" right="0.70866141732283472" top="0.74803149606299213" bottom="0.74803149606299213" header="0.31496062992125984" footer="0.31496062992125984"/>
  <pageSetup paperSize="9" scale="63" orientation="portrait" verticalDpi="598" r:id="rId1"/>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DB</vt:lpstr>
      <vt:lpstr>RC</vt:lpstr>
      <vt:lpstr>RCM</vt:lpstr>
      <vt:lpstr> RCMS</vt:lpstr>
      <vt:lpstr>DOTRC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Windows</dc:creator>
  <cp:lastModifiedBy>LAMOUNI SONIA (UGECAM PACAC)</cp:lastModifiedBy>
  <cp:lastPrinted>2023-05-09T13:07:46Z</cp:lastPrinted>
  <dcterms:created xsi:type="dcterms:W3CDTF">2019-01-02T08:01:27Z</dcterms:created>
  <dcterms:modified xsi:type="dcterms:W3CDTF">2023-05-09T13:50:26Z</dcterms:modified>
</cp:coreProperties>
</file>